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D9CAC53D-56D0-466B-B787-E9BAE6D29292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OFFSET('C.1'!$D$93,0,0,COUNT('C.1'!$D$93:$D$401))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OFFSET('C.1'!$C$93,0,0,COUNT('C.1'!$C$93:$C$401))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2" i="9" l="1"/>
  <c r="C162" i="9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<sst xmlns="http://schemas.openxmlformats.org/spreadsheetml/2006/main" count="198" uniqueCount="71">
  <si>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</si>
  <si>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</si>
  <si>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</si>
  <si>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</si>
  <si>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</si>
  <si>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</si>
  <si>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</si>
  <si>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</si>
  <si>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</si>
  <si>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</si>
  <si>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</si>
  <si>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</si>
  <si>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</si>
  <si>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</si>
  <si>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</si>
  <si>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</si>
  <si>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</si>
  <si>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</si>
  <si>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</si>
  <si>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</si>
  <si>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</si>
  <si>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</si>
  <si>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</si>
  <si>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</si>
  <si>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</si>
  <si>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</si>
  <si>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</si>
  <si>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</si>
  <si>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</si>
  <si>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</si>
  <si>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</si>
  <si>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</si>
  <si>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</si>
  <si>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</si>
  <si>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</si>
  <si>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</si>
  <si>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</si>
  <si>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</si>
  <si>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</si>
  <si>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</si>
  <si>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</si>
  <si>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</si>
  <si>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</si>
  <si>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</si>
  <si>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</si>
  <si>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</si>
  <si>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</si>
  <si>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</si>
  <si>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</si>
  <si>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</si>
  <si>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</si>
  <si>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</si>
  <si>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</si>
  <si>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</si>
  <si>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</si>
  <si>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</si>
  <si>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</si>
  <si>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</si>
  <si>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</si>
  <si>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</si>
  <si>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</si>
  <si>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</si>
  <si>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</si>
  <si>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</si>
  <si>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</si>
  <si>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</si>
  <si>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</si>
  <si>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t>ÍNDICE MENSUAL DE LA ACTIVIDAD ECONÓMICA. AÑOS 2013 - 2025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</si>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</sst>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00325B"/>
      <color rgb="FF9D9E9F"/>
      <color rgb="FFDAE3F3"/>
      <color rgb="FFEDEDED"/>
      <color rgb="FF213830"/>
      <color rgb="FF494949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2020 - Octubre 2025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69"/>
              <c:layout>
                <c:manualLayout>
                  <c:x val="2.0473117863555306E-2"/>
                  <c:y val="3.8315539023256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B8-4DCF-9097-5990E84B729D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'C.1'!#REF!</c:f>
            </c:multiLvlStrRef>
          </c:cat>
          <c:val>
            <c:numRef>
              <c:f>[0]!Acumulada</c:f>
              <c:numCache>
                <c:formatCode>#,##0.0_-;[Red]\-#,##0.0_-;"-"?_-;_-@_-</c:formatCode>
                <c:ptCount val="70"/>
                <c:pt idx="0">
                  <c:v>4.2754382319574802</c:v>
                </c:pt>
                <c:pt idx="1">
                  <c:v>3.2968063237993448</c:v>
                </c:pt>
                <c:pt idx="2">
                  <c:v>0.8192702077750198</c:v>
                </c:pt>
                <c:pt idx="3">
                  <c:v>-1.7887063665447727</c:v>
                </c:pt>
                <c:pt idx="4">
                  <c:v>-3.4872600993015794</c:v>
                </c:pt>
                <c:pt idx="5">
                  <c:v>-4.2029981017621054</c:v>
                </c:pt>
                <c:pt idx="6">
                  <c:v>-4.158570032406999</c:v>
                </c:pt>
                <c:pt idx="7">
                  <c:v>-3.7810134982055956</c:v>
                </c:pt>
                <c:pt idx="8">
                  <c:v>-3.2779448755703129</c:v>
                </c:pt>
                <c:pt idx="9">
                  <c:v>-2.7238102195497476</c:v>
                </c:pt>
                <c:pt idx="10">
                  <c:v>-2.3486444506765878</c:v>
                </c:pt>
                <c:pt idx="11">
                  <c:v>-1.7855518345678263</c:v>
                </c:pt>
                <c:pt idx="12">
                  <c:v>1.3468354251634054</c:v>
                </c:pt>
                <c:pt idx="13">
                  <c:v>1.8655181777879761</c:v>
                </c:pt>
                <c:pt idx="14">
                  <c:v>4.4922898117376349</c:v>
                </c:pt>
                <c:pt idx="15">
                  <c:v>7.0217309464132285</c:v>
                </c:pt>
                <c:pt idx="16">
                  <c:v>8.8126183495550947</c:v>
                </c:pt>
                <c:pt idx="17">
                  <c:v>9.7095190696829121</c:v>
                </c:pt>
                <c:pt idx="18">
                  <c:v>9.8627914144166766</c:v>
                </c:pt>
                <c:pt idx="19">
                  <c:v>9.5923518326436863</c:v>
                </c:pt>
                <c:pt idx="20">
                  <c:v>9.1810260075031636</c:v>
                </c:pt>
                <c:pt idx="21">
                  <c:v>8.6940401063929187</c:v>
                </c:pt>
                <c:pt idx="22">
                  <c:v>8.4529567937109675</c:v>
                </c:pt>
                <c:pt idx="23">
                  <c:v>8.0417039223966924</c:v>
                </c:pt>
                <c:pt idx="24">
                  <c:v>4.6488489215592494</c:v>
                </c:pt>
                <c:pt idx="25">
                  <c:v>4.5546563164506892</c:v>
                </c:pt>
                <c:pt idx="26">
                  <c:v>4.558528335679668</c:v>
                </c:pt>
                <c:pt idx="27">
                  <c:v>4.646566595333141</c:v>
                </c:pt>
                <c:pt idx="28">
                  <c:v>4.7472848331893118</c:v>
                </c:pt>
                <c:pt idx="29">
                  <c:v>4.6691392615063165</c:v>
                </c:pt>
                <c:pt idx="30">
                  <c:v>4.4961994880914773</c:v>
                </c:pt>
                <c:pt idx="31">
                  <c:v>4.5178618022280119</c:v>
                </c:pt>
                <c:pt idx="32">
                  <c:v>4.441057237338967</c:v>
                </c:pt>
                <c:pt idx="33">
                  <c:v>4.3662137671762764</c:v>
                </c:pt>
                <c:pt idx="34">
                  <c:v>4.2669073349877777</c:v>
                </c:pt>
                <c:pt idx="35">
                  <c:v>4.1845180649273459</c:v>
                </c:pt>
                <c:pt idx="36">
                  <c:v>3.3696639976882494</c:v>
                </c:pt>
                <c:pt idx="37">
                  <c:v>4.0721763274759155</c:v>
                </c:pt>
                <c:pt idx="38">
                  <c:v>4.0643842166165172</c:v>
                </c:pt>
                <c:pt idx="39">
                  <c:v>3.924766726175946</c:v>
                </c:pt>
                <c:pt idx="40">
                  <c:v>3.932900623882901</c:v>
                </c:pt>
                <c:pt idx="41">
                  <c:v>4.1433118113364031</c:v>
                </c:pt>
                <c:pt idx="42">
                  <c:v>4.2794671116306517</c:v>
                </c:pt>
                <c:pt idx="43">
                  <c:v>4.1980039644876825</c:v>
                </c:pt>
                <c:pt idx="44">
                  <c:v>4.1155940938363926</c:v>
                </c:pt>
                <c:pt idx="45">
                  <c:v>3.8211313817377857</c:v>
                </c:pt>
                <c:pt idx="46">
                  <c:v>3.6790846871966636</c:v>
                </c:pt>
                <c:pt idx="47">
                  <c:v>3.5331575197093343</c:v>
                </c:pt>
                <c:pt idx="48">
                  <c:v>3.8098812669498585</c:v>
                </c:pt>
                <c:pt idx="49">
                  <c:v>3.2614115885252204</c:v>
                </c:pt>
                <c:pt idx="50">
                  <c:v>2.8789266461814407</c:v>
                </c:pt>
                <c:pt idx="51">
                  <c:v>3.1942072258576104</c:v>
                </c:pt>
                <c:pt idx="52">
                  <c:v>3.4562883041421912</c:v>
                </c:pt>
                <c:pt idx="53">
                  <c:v>3.30460416551675</c:v>
                </c:pt>
                <c:pt idx="54">
                  <c:v>3.2264778170987256</c:v>
                </c:pt>
                <c:pt idx="55">
                  <c:v>3.2918480453592025</c:v>
                </c:pt>
                <c:pt idx="56">
                  <c:v>3.3743327917555206</c:v>
                </c:pt>
                <c:pt idx="57">
                  <c:v>3.7111268118773353</c:v>
                </c:pt>
                <c:pt idx="58">
                  <c:v>3.7119546687342222</c:v>
                </c:pt>
                <c:pt idx="59">
                  <c:v>3.6518638356458837</c:v>
                </c:pt>
                <c:pt idx="60">
                  <c:v>3.8252978495425083</c:v>
                </c:pt>
                <c:pt idx="61">
                  <c:v>3.7145241187023714</c:v>
                </c:pt>
                <c:pt idx="62">
                  <c:v>3.9544410746892282</c:v>
                </c:pt>
                <c:pt idx="63">
                  <c:v>3.9635897587618274</c:v>
                </c:pt>
                <c:pt idx="64">
                  <c:v>3.9896689652481427</c:v>
                </c:pt>
                <c:pt idx="65">
                  <c:v>3.9223265029893213</c:v>
                </c:pt>
                <c:pt idx="66">
                  <c:v>4.0048697436500902</c:v>
                </c:pt>
                <c:pt idx="67">
                  <c:v>3.9749568120927847</c:v>
                </c:pt>
                <c:pt idx="68">
                  <c:v>4.0556791641117087</c:v>
                </c:pt>
                <c:pt idx="69">
                  <c:v>4.0955916789099405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dLbls>
            <c:dLbl>
              <c:idx val="6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B8-4DCF-9097-5990E84B729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'C.1'!$A$93:$A$159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70"/>
                <c:pt idx="0">
                  <c:v>4.2754382319574802</c:v>
                </c:pt>
                <c:pt idx="1">
                  <c:v>2.3242144547173496</c:v>
                </c:pt>
                <c:pt idx="2">
                  <c:v>-3.9922659133978158</c:v>
                </c:pt>
                <c:pt idx="3">
                  <c:v>-9.5834785932206188</c:v>
                </c:pt>
                <c:pt idx="4">
                  <c:v>-10.278554467941831</c:v>
                </c:pt>
                <c:pt idx="5">
                  <c:v>-7.8750294705312172</c:v>
                </c:pt>
                <c:pt idx="6">
                  <c:v>-3.8918368397272332</c:v>
                </c:pt>
                <c:pt idx="7">
                  <c:v>-1.1139988525112443</c:v>
                </c:pt>
                <c:pt idx="8">
                  <c:v>0.81724070017079953</c:v>
                </c:pt>
                <c:pt idx="9">
                  <c:v>2.2552699378294108</c:v>
                </c:pt>
                <c:pt idx="10">
                  <c:v>1.2752748561101868</c:v>
                </c:pt>
                <c:pt idx="11">
                  <c:v>4.0515156595136688</c:v>
                </c:pt>
                <c:pt idx="12">
                  <c:v>1.3468354251634054</c:v>
                </c:pt>
                <c:pt idx="13">
                  <c:v>2.3908293945001446</c:v>
                </c:pt>
                <c:pt idx="14">
                  <c:v>9.9809551182299145</c:v>
                </c:pt>
                <c:pt idx="15">
                  <c:v>15.451585371992465</c:v>
                </c:pt>
                <c:pt idx="16">
                  <c:v>16.650644652290353</c:v>
                </c:pt>
                <c:pt idx="17">
                  <c:v>14.530150870675001</c:v>
                </c:pt>
                <c:pt idx="18">
                  <c:v>10.780014683427282</c:v>
                </c:pt>
                <c:pt idx="19">
                  <c:v>7.7408159398588481</c:v>
                </c:pt>
                <c:pt idx="20">
                  <c:v>5.985382647736202</c:v>
                </c:pt>
                <c:pt idx="21">
                  <c:v>4.5550917262636261</c:v>
                </c:pt>
                <c:pt idx="22">
                  <c:v>6.2161648768319253</c:v>
                </c:pt>
                <c:pt idx="23">
                  <c:v>4.0408408194063696</c:v>
                </c:pt>
                <c:pt idx="24">
                  <c:v>4.6488489215592494</c:v>
                </c:pt>
                <c:pt idx="25">
                  <c:v>4.4602326615055858</c:v>
                </c:pt>
                <c:pt idx="26">
                  <c:v>4.5660219553660824</c:v>
                </c:pt>
                <c:pt idx="27">
                  <c:v>4.9121196442291932</c:v>
                </c:pt>
                <c:pt idx="28">
                  <c:v>5.1517036752505021</c:v>
                </c:pt>
                <c:pt idx="29">
                  <c:v>4.2700928686842872</c:v>
                </c:pt>
                <c:pt idx="30">
                  <c:v>3.4712816753396822</c:v>
                </c:pt>
                <c:pt idx="31">
                  <c:v>4.6690915049781125</c:v>
                </c:pt>
                <c:pt idx="32">
                  <c:v>3.8240452017775226</c:v>
                </c:pt>
                <c:pt idx="33">
                  <c:v>3.7019668897894604</c:v>
                </c:pt>
                <c:pt idx="34">
                  <c:v>3.3240392652598558</c:v>
                </c:pt>
                <c:pt idx="35">
                  <c:v>3.3490055740542601</c:v>
                </c:pt>
                <c:pt idx="36">
                  <c:v>3.3696639976882494</c:v>
                </c:pt>
                <c:pt idx="37">
                  <c:v>4.7776834725545854</c:v>
                </c:pt>
                <c:pt idx="38">
                  <c:v>4.0493055805996789</c:v>
                </c:pt>
                <c:pt idx="39">
                  <c:v>3.5050527114333789</c:v>
                </c:pt>
                <c:pt idx="40">
                  <c:v>3.9654041620977409</c:v>
                </c:pt>
                <c:pt idx="41">
                  <c:v>5.2226830911143338</c:v>
                </c:pt>
                <c:pt idx="42">
                  <c:v>5.0957252643255799</c:v>
                </c:pt>
                <c:pt idx="43">
                  <c:v>3.6302299998994982</c:v>
                </c:pt>
                <c:pt idx="44">
                  <c:v>3.4491274695087668</c:v>
                </c:pt>
                <c:pt idx="45">
                  <c:v>1.1891053551494224</c:v>
                </c:pt>
                <c:pt idx="46">
                  <c:v>2.3168145576352401</c:v>
                </c:pt>
                <c:pt idx="47">
                  <c:v>2.0401615533482129</c:v>
                </c:pt>
                <c:pt idx="48">
                  <c:v>3.8098812669498585</c:v>
                </c:pt>
                <c:pt idx="49">
                  <c:v>2.718005624293184</c:v>
                </c:pt>
                <c:pt idx="50">
                  <c:v>2.1386113407682927</c:v>
                </c:pt>
                <c:pt idx="51">
                  <c:v>4.1471162323801565</c:v>
                </c:pt>
                <c:pt idx="52">
                  <c:v>4.5031704952527889</c:v>
                </c:pt>
                <c:pt idx="53">
                  <c:v>2.5360298328306357</c:v>
                </c:pt>
                <c:pt idx="54">
                  <c:v>2.7623508119591236</c:v>
                </c:pt>
                <c:pt idx="55">
                  <c:v>3.7503135161827288</c:v>
                </c:pt>
                <c:pt idx="56">
                  <c:v>4.0462339412313213</c:v>
                </c:pt>
                <c:pt idx="57">
                  <c:v>6.8085908220565585</c:v>
                </c:pt>
                <c:pt idx="58">
                  <c:v>3.7200107919261711</c:v>
                </c:pt>
                <c:pt idx="59">
                  <c:v>3.0271937287059956</c:v>
                </c:pt>
                <c:pt idx="60">
                  <c:v>3.8252978495425083</c:v>
                </c:pt>
                <c:pt idx="61">
                  <c:v>3.603606464420352</c:v>
                </c:pt>
                <c:pt idx="62">
                  <c:v>4.4239149571217382</c:v>
                </c:pt>
                <c:pt idx="63">
                  <c:v>3.9909041809206229</c:v>
                </c:pt>
                <c:pt idx="64">
                  <c:v>4.0925374565432548</c:v>
                </c:pt>
                <c:pt idx="65">
                  <c:v>3.5780438871185254</c:v>
                </c:pt>
                <c:pt idx="66">
                  <c:v>4.4978238344466774</c:v>
                </c:pt>
                <c:pt idx="67">
                  <c:v>3.7662256458523018</c:v>
                </c:pt>
                <c:pt idx="68">
                  <c:v>4.7084567452444901</c:v>
                </c:pt>
                <c:pt idx="69">
                  <c:v>4.4508608509981684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/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3" t="s">
        <v>20</v>
      </c>
      <c r="C13" s="114"/>
      <c r="D13" s="88"/>
    </row>
    <row r="14" spans="1:5" s="89" customFormat="1" ht="20.100000000000001" customHeight="1" x14ac:dyDescent="0.2">
      <c r="B14" s="115" t="s">
        <v>21</v>
      </c>
      <c r="C14" s="116"/>
      <c r="D14" s="90"/>
    </row>
    <row r="15" spans="1:5" s="91" customFormat="1" ht="20.100000000000001" customHeight="1" x14ac:dyDescent="0.2">
      <c r="B15" s="117" t="s">
        <v>22</v>
      </c>
      <c r="C15" s="118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67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64"/>
  <sheetViews>
    <sheetView showGridLines="0" zoomScaleNormal="100" zoomScaleSheetLayoutView="120" workbookViewId="0">
      <pane xSplit="1" ySplit="8" topLeftCell="B154" activePane="bottomRight" state="frozen"/>
      <selection activeCell="E70" sqref="E70"/>
      <selection pane="topRight" activeCell="E70" sqref="E70"/>
      <selection pane="bottomLeft" activeCell="E70" sqref="E70"/>
      <selection pane="bottomRight" activeCell="B162" sqref="B162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4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68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99.073850972772846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98.813626347612541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101.72143288741655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101.20112985046437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99.505404382112928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96.71533372702882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98.641787184312022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98.671748931005524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97.719989931157983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99.481566194239846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102.16005885741069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106.29407073446563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102.74625986551082</v>
      </c>
      <c r="C21" s="52">
        <f t="shared" ref="C21:C84" si="0">IFERROR(IF(B21/B9*100-100=-100,"",B21/B9*100-100),"")</f>
        <v>3.7067388182450145</v>
      </c>
      <c r="D21" s="53">
        <f>SUM(B$21:B21)/SUM(B$9:B9)*100-100</f>
        <v>3.7067388182450145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102.57382856857674</v>
      </c>
      <c r="C22" s="55">
        <f t="shared" si="0"/>
        <v>3.805347865421254</v>
      </c>
      <c r="D22" s="56">
        <f>SUM(B$21:B22)/SUM(B$9:B10)*100-100</f>
        <v>3.7559785057386819</v>
      </c>
      <c r="F22" s="3" t="s">
        <v>3</v>
      </c>
    </row>
    <row r="23" spans="1:6" ht="13.5" customHeight="1" x14ac:dyDescent="0.25">
      <c r="A23" s="54">
        <v>41699</v>
      </c>
      <c r="B23" s="55">
        <v>106.76587972410385</v>
      </c>
      <c r="C23" s="55">
        <f t="shared" si="0"/>
        <v>4.9590796093782927</v>
      </c>
      <c r="D23" s="56">
        <f>SUM(B$21:B23)/SUM(B$9:B11)*100-100</f>
        <v>4.164448227436111</v>
      </c>
      <c r="F23" s="3" t="s">
        <v>4</v>
      </c>
    </row>
    <row r="24" spans="1:6" ht="13.5" customHeight="1" x14ac:dyDescent="0.25">
      <c r="A24" s="54">
        <v>41730</v>
      </c>
      <c r="B24" s="55">
        <v>104.79874272337982</v>
      </c>
      <c r="C24" s="55">
        <f t="shared" si="0"/>
        <v>3.5549137427925075</v>
      </c>
      <c r="D24" s="56">
        <f>SUM(B$21:B24)/SUM(B$9:B12)*100-100</f>
        <v>4.0105459486414361</v>
      </c>
      <c r="F24" s="3" t="s">
        <v>5</v>
      </c>
    </row>
    <row r="25" spans="1:6" ht="13.5" customHeight="1" x14ac:dyDescent="0.25">
      <c r="A25" s="54">
        <v>41760</v>
      </c>
      <c r="B25" s="55">
        <v>104.39419894216522</v>
      </c>
      <c r="C25" s="55">
        <f t="shared" si="0"/>
        <v>4.9130945102024128</v>
      </c>
      <c r="D25" s="56">
        <f>SUM(B$21:B25)/SUM(B$9:B13)*100-100</f>
        <v>4.1900496209557332</v>
      </c>
      <c r="F25" s="3" t="s">
        <v>4</v>
      </c>
    </row>
    <row r="26" spans="1:6" ht="13.5" customHeight="1" x14ac:dyDescent="0.25">
      <c r="A26" s="54">
        <v>41791</v>
      </c>
      <c r="B26" s="55">
        <v>101.04939316119048</v>
      </c>
      <c r="C26" s="55">
        <f t="shared" si="0"/>
        <v>4.481253661796984</v>
      </c>
      <c r="D26" s="56">
        <f>SUM(B$21:B26)/SUM(B$9:B14)*100-100</f>
        <v>4.2372228941311363</v>
      </c>
      <c r="F26" s="3" t="s">
        <v>6</v>
      </c>
    </row>
    <row r="27" spans="1:6" ht="13.5" customHeight="1" x14ac:dyDescent="0.25">
      <c r="A27" s="54">
        <v>41821</v>
      </c>
      <c r="B27" s="55">
        <v>103.77997479529213</v>
      </c>
      <c r="C27" s="55">
        <f t="shared" si="0"/>
        <v>5.2089360479442774</v>
      </c>
      <c r="D27" s="56">
        <f>SUM(B$21:B27)/SUM(B$9:B15)*100-100</f>
        <v>4.3750054184055926</v>
      </c>
      <c r="F27" s="3" t="s">
        <v>6</v>
      </c>
    </row>
    <row r="28" spans="1:6" ht="13.5" customHeight="1" x14ac:dyDescent="0.25">
      <c r="A28" s="54">
        <v>41852</v>
      </c>
      <c r="B28" s="55">
        <v>102.19838172274079</v>
      </c>
      <c r="C28" s="55">
        <f t="shared" si="0"/>
        <v>3.5741058914453845</v>
      </c>
      <c r="D28" s="56">
        <f>SUM(B$21:B28)/SUM(B$9:B16)*100-100</f>
        <v>4.2755193949995487</v>
      </c>
      <c r="F28" s="3" t="s">
        <v>5</v>
      </c>
    </row>
    <row r="29" spans="1:6" ht="13.5" customHeight="1" x14ac:dyDescent="0.25">
      <c r="A29" s="54">
        <v>41883</v>
      </c>
      <c r="B29" s="55">
        <v>101.76566868871325</v>
      </c>
      <c r="C29" s="55">
        <f t="shared" si="0"/>
        <v>4.1400728350518392</v>
      </c>
      <c r="D29" s="56">
        <f>SUM(B$21:B29)/SUM(B$9:B17)*100-100</f>
        <v>4.260682082922628</v>
      </c>
      <c r="F29" s="3" t="s">
        <v>7</v>
      </c>
    </row>
    <row r="30" spans="1:6" ht="13.5" customHeight="1" x14ac:dyDescent="0.25">
      <c r="A30" s="54">
        <v>41913</v>
      </c>
      <c r="B30" s="55">
        <v>103.8866810749894</v>
      </c>
      <c r="C30" s="55">
        <f t="shared" si="0"/>
        <v>4.4280715003506117</v>
      </c>
      <c r="D30" s="56">
        <f>SUM(B$21:B30)/SUM(B$9:B18)*100-100</f>
        <v>4.2774762241792814</v>
      </c>
      <c r="F30" s="3" t="s">
        <v>8</v>
      </c>
    </row>
    <row r="31" spans="1:6" ht="13.5" customHeight="1" x14ac:dyDescent="0.25">
      <c r="A31" s="54">
        <v>41944</v>
      </c>
      <c r="B31" s="55">
        <v>107.09363580603389</v>
      </c>
      <c r="C31" s="55">
        <f t="shared" si="0"/>
        <v>4.8292620460499194</v>
      </c>
      <c r="D31" s="56">
        <f>SUM(B$21:B31)/SUM(B$9:B19)*100-100</f>
        <v>4.3290170182178116</v>
      </c>
      <c r="F31" s="3" t="s">
        <v>9</v>
      </c>
    </row>
    <row r="32" spans="1:6" ht="13.5" customHeight="1" x14ac:dyDescent="0.25">
      <c r="A32" s="57">
        <v>41974</v>
      </c>
      <c r="B32" s="58">
        <v>112.27508908041247</v>
      </c>
      <c r="C32" s="58">
        <f t="shared" si="0"/>
        <v>5.6268598094131477</v>
      </c>
      <c r="D32" s="59">
        <f>SUM(B$21:B32)/SUM(B$9:B20)*100-100</f>
        <v>4.4439778460924515</v>
      </c>
      <c r="F32" s="3" t="s">
        <v>10</v>
      </c>
    </row>
    <row r="33" spans="1:6" ht="13.5" customHeight="1" x14ac:dyDescent="0.25">
      <c r="A33" s="60">
        <v>42005</v>
      </c>
      <c r="B33" s="61">
        <v>107.76240684113891</v>
      </c>
      <c r="C33" s="61">
        <f t="shared" si="0"/>
        <v>4.8820725758718027</v>
      </c>
      <c r="D33" s="48">
        <f>SUM(B$33:B33)/SUM(B$21:B21)*100-100</f>
        <v>4.8820725758718027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107.15466490545316</v>
      </c>
      <c r="C34" s="48">
        <f t="shared" si="0"/>
        <v>4.465891934426395</v>
      </c>
      <c r="D34" s="48">
        <f>SUM(B$33:B34)/SUM(B$21:B22)*100-100</f>
        <v>4.6741570129341454</v>
      </c>
      <c r="F34" s="3" t="s">
        <v>3</v>
      </c>
    </row>
    <row r="35" spans="1:6" ht="13.5" customHeight="1" x14ac:dyDescent="0.25">
      <c r="A35" s="47">
        <v>42064</v>
      </c>
      <c r="B35" s="48">
        <v>111.73454851912928</v>
      </c>
      <c r="C35" s="48">
        <f t="shared" si="0"/>
        <v>4.6537983931430773</v>
      </c>
      <c r="D35" s="48">
        <f>SUM(B$33:B35)/SUM(B$21:B23)*100-100</f>
        <v>4.6671922462553113</v>
      </c>
      <c r="F35" s="3" t="s">
        <v>4</v>
      </c>
    </row>
    <row r="36" spans="1:6" ht="13.5" customHeight="1" x14ac:dyDescent="0.25">
      <c r="A36" s="47">
        <v>42095</v>
      </c>
      <c r="B36" s="48">
        <v>107.65564073914221</v>
      </c>
      <c r="C36" s="48">
        <f t="shared" si="0"/>
        <v>2.7260804295174523</v>
      </c>
      <c r="D36" s="48">
        <f>SUM(B$33:B36)/SUM(B$21:B24)*100-100</f>
        <v>4.1792250155803288</v>
      </c>
      <c r="F36" s="3" t="s">
        <v>5</v>
      </c>
    </row>
    <row r="37" spans="1:6" ht="13.5" customHeight="1" x14ac:dyDescent="0.25">
      <c r="A37" s="47">
        <v>42125</v>
      </c>
      <c r="B37" s="48">
        <v>106.67025833903483</v>
      </c>
      <c r="C37" s="48">
        <f t="shared" si="0"/>
        <v>2.1802546692566267</v>
      </c>
      <c r="D37" s="48">
        <f>SUM(B$33:B37)/SUM(B$21:B25)*100-100</f>
        <v>3.7789001528611266</v>
      </c>
      <c r="F37" s="3" t="s">
        <v>4</v>
      </c>
    </row>
    <row r="38" spans="1:6" ht="13.5" customHeight="1" x14ac:dyDescent="0.25">
      <c r="A38" s="47">
        <v>42156</v>
      </c>
      <c r="B38" s="48">
        <v>105.61789381128881</v>
      </c>
      <c r="C38" s="48">
        <f t="shared" si="0"/>
        <v>4.5210569872604793</v>
      </c>
      <c r="D38" s="48">
        <f>SUM(B$33:B38)/SUM(B$21:B26)*100-100</f>
        <v>3.8994064794845258</v>
      </c>
      <c r="F38" s="3" t="s">
        <v>6</v>
      </c>
    </row>
    <row r="39" spans="1:6" ht="13.5" customHeight="1" x14ac:dyDescent="0.25">
      <c r="A39" s="47">
        <v>42186</v>
      </c>
      <c r="B39" s="48">
        <v>108.70129020511115</v>
      </c>
      <c r="C39" s="48">
        <f t="shared" si="0"/>
        <v>4.7420664916583348</v>
      </c>
      <c r="D39" s="48">
        <f>SUM(B$33:B39)/SUM(B$21:B27)*100-100</f>
        <v>4.019844763278428</v>
      </c>
      <c r="F39" s="3" t="s">
        <v>6</v>
      </c>
    </row>
    <row r="40" spans="1:6" ht="13.5" customHeight="1" x14ac:dyDescent="0.25">
      <c r="A40" s="47">
        <v>42217</v>
      </c>
      <c r="B40" s="48">
        <v>107.52214393159143</v>
      </c>
      <c r="C40" s="48">
        <f t="shared" si="0"/>
        <v>5.2092431593425204</v>
      </c>
      <c r="D40" s="48">
        <f>SUM(B$33:B40)/SUM(B$21:B28)*100-100</f>
        <v>4.1665954743910731</v>
      </c>
      <c r="F40" s="3" t="s">
        <v>5</v>
      </c>
    </row>
    <row r="41" spans="1:6" ht="13.5" customHeight="1" x14ac:dyDescent="0.25">
      <c r="A41" s="47">
        <v>42248</v>
      </c>
      <c r="B41" s="48">
        <v>106.65815002463641</v>
      </c>
      <c r="C41" s="48">
        <f t="shared" si="0"/>
        <v>4.8075951339626926</v>
      </c>
      <c r="D41" s="48">
        <f>SUM(B$33:B41)/SUM(B$21:B29)*100-100</f>
        <v>4.236731696067892</v>
      </c>
      <c r="F41" s="3" t="s">
        <v>7</v>
      </c>
    </row>
    <row r="42" spans="1:6" ht="13.5" customHeight="1" x14ac:dyDescent="0.25">
      <c r="A42" s="47">
        <v>42278</v>
      </c>
      <c r="B42" s="48">
        <v>108.4607704556928</v>
      </c>
      <c r="C42" s="48">
        <f t="shared" si="0"/>
        <v>4.4029603538894975</v>
      </c>
      <c r="D42" s="48">
        <f>SUM(B$33:B42)/SUM(B$21:B30)*100-100</f>
        <v>4.2534334641320726</v>
      </c>
      <c r="F42" s="3" t="s">
        <v>8</v>
      </c>
    </row>
    <row r="43" spans="1:6" ht="13.5" customHeight="1" x14ac:dyDescent="0.25">
      <c r="A43" s="47">
        <v>42309</v>
      </c>
      <c r="B43" s="48">
        <v>111.4426629811409</v>
      </c>
      <c r="C43" s="48">
        <f t="shared" si="0"/>
        <v>4.060957630557894</v>
      </c>
      <c r="D43" s="48">
        <f>SUM(B$33:B43)/SUM(B$21:B31)*100-100</f>
        <v>4.2353686211896786</v>
      </c>
      <c r="F43" s="3" t="s">
        <v>9</v>
      </c>
    </row>
    <row r="44" spans="1:6" ht="13.5" customHeight="1" x14ac:dyDescent="0.25">
      <c r="A44" s="49">
        <v>42339</v>
      </c>
      <c r="B44" s="50">
        <v>115.23561388925459</v>
      </c>
      <c r="C44" s="50">
        <f t="shared" si="0"/>
        <v>2.6368492183709265</v>
      </c>
      <c r="D44" s="50">
        <f>SUM(B$33:B44)/SUM(B$21:B32)*100-100</f>
        <v>4.0921707141637711</v>
      </c>
      <c r="F44" s="3" t="s">
        <v>10</v>
      </c>
    </row>
    <row r="45" spans="1:6" ht="13.5" customHeight="1" x14ac:dyDescent="0.25">
      <c r="A45" s="51">
        <v>42370</v>
      </c>
      <c r="B45" s="52">
        <v>109.7423273502238</v>
      </c>
      <c r="C45" s="52">
        <f t="shared" si="0"/>
        <v>1.8373016779438274</v>
      </c>
      <c r="D45" s="53">
        <f>SUM(B$45:B45)/SUM(B$33:B33)*100-100</f>
        <v>1.8373016779438274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109.43255895010515</v>
      </c>
      <c r="C46" s="55">
        <f t="shared" si="0"/>
        <v>2.1258001662007615</v>
      </c>
      <c r="D46" s="56">
        <f>SUM(B$45:B46)/SUM(B$33:B34)*100-100</f>
        <v>1.9811430144354887</v>
      </c>
      <c r="F46" s="3" t="s">
        <v>3</v>
      </c>
    </row>
    <row r="47" spans="1:6" ht="13.5" customHeight="1" x14ac:dyDescent="0.25">
      <c r="A47" s="54">
        <v>42430</v>
      </c>
      <c r="B47" s="55">
        <v>112.95121606122021</v>
      </c>
      <c r="C47" s="55">
        <f t="shared" si="0"/>
        <v>1.0888910889389223</v>
      </c>
      <c r="D47" s="56">
        <f>SUM(B$45:B47)/SUM(B$33:B35)*100-100</f>
        <v>1.6759390605117801</v>
      </c>
      <c r="F47" s="3" t="s">
        <v>4</v>
      </c>
    </row>
    <row r="48" spans="1:6" ht="13.5" customHeight="1" x14ac:dyDescent="0.25">
      <c r="A48" s="54">
        <v>42461</v>
      </c>
      <c r="B48" s="55">
        <v>112.28170498069704</v>
      </c>
      <c r="C48" s="55">
        <f t="shared" si="0"/>
        <v>4.2970941511222236</v>
      </c>
      <c r="D48" s="56">
        <f>SUM(B$45:B48)/SUM(B$33:B36)*100-100</f>
        <v>2.3256683100376705</v>
      </c>
      <c r="F48" s="3" t="s">
        <v>5</v>
      </c>
    </row>
    <row r="49" spans="1:6" ht="13.5" customHeight="1" x14ac:dyDescent="0.25">
      <c r="A49" s="54">
        <v>42491</v>
      </c>
      <c r="B49" s="55">
        <v>111.11467776668574</v>
      </c>
      <c r="C49" s="55">
        <f t="shared" si="0"/>
        <v>4.1665029192345457</v>
      </c>
      <c r="D49" s="56">
        <f>SUM(B$45:B49)/SUM(B$33:B37)*100-100</f>
        <v>2.6886451368023074</v>
      </c>
      <c r="F49" s="3" t="s">
        <v>4</v>
      </c>
    </row>
    <row r="50" spans="1:6" ht="13.5" customHeight="1" x14ac:dyDescent="0.25">
      <c r="A50" s="54">
        <v>42522</v>
      </c>
      <c r="B50" s="55">
        <v>108.39295105616893</v>
      </c>
      <c r="C50" s="55">
        <f t="shared" si="0"/>
        <v>2.6274498995770585</v>
      </c>
      <c r="D50" s="56">
        <f>SUM(B$45:B50)/SUM(B$33:B38)*100-100</f>
        <v>2.6786492229193613</v>
      </c>
      <c r="F50" s="3" t="s">
        <v>6</v>
      </c>
    </row>
    <row r="51" spans="1:6" ht="13.5" customHeight="1" x14ac:dyDescent="0.25">
      <c r="A51" s="54">
        <v>42552</v>
      </c>
      <c r="B51" s="55">
        <v>109.34934941359791</v>
      </c>
      <c r="C51" s="55">
        <f t="shared" si="0"/>
        <v>0.59618354783455629</v>
      </c>
      <c r="D51" s="56">
        <f>SUM(B$45:B51)/SUM(B$33:B39)*100-100</f>
        <v>2.3789435513833013</v>
      </c>
      <c r="F51" s="3" t="s">
        <v>6</v>
      </c>
    </row>
    <row r="52" spans="1:6" ht="13.5" customHeight="1" x14ac:dyDescent="0.25">
      <c r="A52" s="54">
        <v>42583</v>
      </c>
      <c r="B52" s="55">
        <v>110.41412450640338</v>
      </c>
      <c r="C52" s="55">
        <f t="shared" si="0"/>
        <v>2.6896604448772194</v>
      </c>
      <c r="D52" s="56">
        <f>SUM(B$45:B52)/SUM(B$33:B40)*100-100</f>
        <v>2.417664247679042</v>
      </c>
      <c r="F52" s="3" t="s">
        <v>5</v>
      </c>
    </row>
    <row r="53" spans="1:6" ht="13.5" customHeight="1" x14ac:dyDescent="0.25">
      <c r="A53" s="54">
        <v>42614</v>
      </c>
      <c r="B53" s="55">
        <v>109.80093914228523</v>
      </c>
      <c r="C53" s="55">
        <f t="shared" si="0"/>
        <v>2.9466000647141186</v>
      </c>
      <c r="D53" s="56">
        <f>SUM(B$45:B53)/SUM(B$33:B41)*100-100</f>
        <v>2.4758557425601708</v>
      </c>
      <c r="F53" s="3" t="s">
        <v>7</v>
      </c>
    </row>
    <row r="54" spans="1:6" ht="13.5" customHeight="1" x14ac:dyDescent="0.25">
      <c r="A54" s="54">
        <v>42644</v>
      </c>
      <c r="B54" s="55">
        <v>110.43027408712665</v>
      </c>
      <c r="C54" s="55">
        <f t="shared" si="0"/>
        <v>1.8158672699438512</v>
      </c>
      <c r="D54" s="56">
        <f>SUM(B$45:B54)/SUM(B$33:B42)*100-100</f>
        <v>2.4094485153787844</v>
      </c>
      <c r="F54" s="3" t="s">
        <v>8</v>
      </c>
    </row>
    <row r="55" spans="1:6" ht="13.5" customHeight="1" x14ac:dyDescent="0.25">
      <c r="A55" s="54">
        <v>42675</v>
      </c>
      <c r="B55" s="55">
        <v>114.99786151849342</v>
      </c>
      <c r="C55" s="55">
        <f t="shared" si="0"/>
        <v>3.1901593539218993</v>
      </c>
      <c r="D55" s="56">
        <f>SUM(B$45:B55)/SUM(B$33:B43)*100-100</f>
        <v>2.4825996221364193</v>
      </c>
      <c r="F55" s="3" t="s">
        <v>9</v>
      </c>
    </row>
    <row r="56" spans="1:6" ht="13.5" customHeight="1" x14ac:dyDescent="0.25">
      <c r="A56" s="57">
        <v>42705</v>
      </c>
      <c r="B56" s="58">
        <v>120.64310368714705</v>
      </c>
      <c r="C56" s="58">
        <f t="shared" si="0"/>
        <v>4.6925508663400137</v>
      </c>
      <c r="D56" s="59">
        <f>SUM(B$45:B56)/SUM(B$33:B44)*100-100</f>
        <v>2.677802716055794</v>
      </c>
      <c r="F56" s="3" t="s">
        <v>10</v>
      </c>
    </row>
    <row r="57" spans="1:6" ht="13.5" customHeight="1" x14ac:dyDescent="0.25">
      <c r="A57" s="60">
        <v>42736</v>
      </c>
      <c r="B57" s="61">
        <v>115.4075401493903</v>
      </c>
      <c r="C57" s="61">
        <f t="shared" si="0"/>
        <v>5.162285998443366</v>
      </c>
      <c r="D57" s="48">
        <f>SUM(B$57:B57)/SUM(B$45:B45)*100-100</f>
        <v>5.162285998443366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114.31035375503748</v>
      </c>
      <c r="C58" s="48">
        <f t="shared" si="0"/>
        <v>4.4573524111378333</v>
      </c>
      <c r="D58" s="48">
        <f>SUM(B$57:B58)/SUM(B$45:B46)*100-100</f>
        <v>4.8103173598329505</v>
      </c>
      <c r="F58" s="3" t="s">
        <v>3</v>
      </c>
    </row>
    <row r="59" spans="1:6" ht="13.5" customHeight="1" x14ac:dyDescent="0.25">
      <c r="A59" s="47">
        <v>42795</v>
      </c>
      <c r="B59" s="48">
        <v>118.08074645509183</v>
      </c>
      <c r="C59" s="48">
        <f t="shared" si="0"/>
        <v>4.5413680106740912</v>
      </c>
      <c r="D59" s="48">
        <f>SUM(B$57:B59)/SUM(B$45:B47)*100-100</f>
        <v>4.7188516309114164</v>
      </c>
      <c r="F59" s="3" t="s">
        <v>4</v>
      </c>
    </row>
    <row r="60" spans="1:6" ht="13.5" customHeight="1" x14ac:dyDescent="0.25">
      <c r="A60" s="47">
        <v>42826</v>
      </c>
      <c r="B60" s="48">
        <v>114.68673018337766</v>
      </c>
      <c r="C60" s="48">
        <f t="shared" si="0"/>
        <v>2.1419564327902521</v>
      </c>
      <c r="D60" s="48">
        <f>SUM(B$57:B60)/SUM(B$45:B48)*100-100</f>
        <v>4.0677870419880406</v>
      </c>
      <c r="F60" s="3" t="s">
        <v>5</v>
      </c>
    </row>
    <row r="61" spans="1:6" ht="13.5" customHeight="1" x14ac:dyDescent="0.25">
      <c r="A61" s="47">
        <v>42856</v>
      </c>
      <c r="B61" s="48">
        <v>113.71876612140107</v>
      </c>
      <c r="C61" s="48">
        <f t="shared" si="0"/>
        <v>2.3436042897800462</v>
      </c>
      <c r="D61" s="48">
        <f>SUM(B$57:B61)/SUM(B$45:B49)*100-100</f>
        <v>3.7229188934289539</v>
      </c>
      <c r="F61" s="3" t="s">
        <v>4</v>
      </c>
    </row>
    <row r="62" spans="1:6" ht="13.5" customHeight="1" x14ac:dyDescent="0.25">
      <c r="A62" s="47">
        <v>42887</v>
      </c>
      <c r="B62" s="48">
        <v>111.64310521773555</v>
      </c>
      <c r="C62" s="48">
        <f t="shared" si="0"/>
        <v>2.9984921804392997</v>
      </c>
      <c r="D62" s="48">
        <f>SUM(B$57:B62)/SUM(B$45:B50)*100-100</f>
        <v>3.604646678373328</v>
      </c>
      <c r="F62" s="3" t="s">
        <v>6</v>
      </c>
    </row>
    <row r="63" spans="1:6" ht="13.5" customHeight="1" x14ac:dyDescent="0.25">
      <c r="A63" s="47">
        <v>42917</v>
      </c>
      <c r="B63" s="48">
        <v>113.83824576272474</v>
      </c>
      <c r="C63" s="48">
        <f t="shared" si="0"/>
        <v>4.1050965307056799</v>
      </c>
      <c r="D63" s="48">
        <f>SUM(B$57:B63)/SUM(B$45:B51)*100-100</f>
        <v>3.6754165708956066</v>
      </c>
      <c r="F63" s="3" t="s">
        <v>6</v>
      </c>
    </row>
    <row r="64" spans="1:6" ht="13.5" customHeight="1" x14ac:dyDescent="0.25">
      <c r="A64" s="47">
        <v>42948</v>
      </c>
      <c r="B64" s="48">
        <v>113.89830431472843</v>
      </c>
      <c r="C64" s="48">
        <f t="shared" si="0"/>
        <v>3.1555562514314062</v>
      </c>
      <c r="D64" s="48">
        <f>SUM(B$57:B64)/SUM(B$45:B52)*100-100</f>
        <v>3.6104609389526274</v>
      </c>
      <c r="F64" s="3" t="s">
        <v>5</v>
      </c>
    </row>
    <row r="65" spans="1:6" ht="13.5" customHeight="1" x14ac:dyDescent="0.25">
      <c r="A65" s="47">
        <v>42979</v>
      </c>
      <c r="B65" s="48">
        <v>112.06425250513044</v>
      </c>
      <c r="C65" s="48">
        <f t="shared" si="0"/>
        <v>2.0612878000180785</v>
      </c>
      <c r="D65" s="48">
        <f>SUM(B$57:B65)/SUM(B$45:B53)*100-100</f>
        <v>3.4392439125768135</v>
      </c>
      <c r="F65" s="3" t="s">
        <v>7</v>
      </c>
    </row>
    <row r="66" spans="1:6" ht="13.5" customHeight="1" x14ac:dyDescent="0.25">
      <c r="A66" s="47">
        <v>43009</v>
      </c>
      <c r="B66" s="48">
        <v>113.61062297772546</v>
      </c>
      <c r="C66" s="48">
        <f t="shared" si="0"/>
        <v>2.879961058585792</v>
      </c>
      <c r="D66" s="48">
        <f>SUM(B$57:B66)/SUM(B$45:B54)*100-100</f>
        <v>3.3832957356790132</v>
      </c>
      <c r="F66" s="3" t="s">
        <v>8</v>
      </c>
    </row>
    <row r="67" spans="1:6" ht="13.5" customHeight="1" x14ac:dyDescent="0.25">
      <c r="A67" s="47">
        <v>43040</v>
      </c>
      <c r="B67" s="48">
        <v>116.91956043607087</v>
      </c>
      <c r="C67" s="48">
        <f t="shared" si="0"/>
        <v>1.6710736114587803</v>
      </c>
      <c r="D67" s="48">
        <f>SUM(B$57:B67)/SUM(B$45:B55)*100-100</f>
        <v>3.2217561566623658</v>
      </c>
      <c r="F67" s="3" t="s">
        <v>9</v>
      </c>
    </row>
    <row r="68" spans="1:6" ht="13.5" customHeight="1" x14ac:dyDescent="0.25">
      <c r="A68" s="49">
        <v>43070</v>
      </c>
      <c r="B68" s="50">
        <v>122.62904206087491</v>
      </c>
      <c r="C68" s="50">
        <f t="shared" si="0"/>
        <v>1.6461267267110458</v>
      </c>
      <c r="D68" s="50">
        <f>SUM(B$57:B68)/SUM(B$45:B56)*100-100</f>
        <v>3.079851285456499</v>
      </c>
      <c r="F68" s="3" t="s">
        <v>10</v>
      </c>
    </row>
    <row r="69" spans="1:6" ht="15" customHeight="1" x14ac:dyDescent="0.25">
      <c r="A69" s="51">
        <v>43101</v>
      </c>
      <c r="B69" s="52">
        <v>117.72796587836932</v>
      </c>
      <c r="C69" s="52">
        <f t="shared" si="0"/>
        <v>2.0106361559871289</v>
      </c>
      <c r="D69" s="53">
        <f>SUM(B$69:B69)/SUM(B$57:B57)*100-100</f>
        <v>2.0106361559871289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117.75273896762047</v>
      </c>
      <c r="C70" s="55">
        <f t="shared" si="0"/>
        <v>3.0114378090018761</v>
      </c>
      <c r="D70" s="56">
        <f>SUM(B$69:B70)/SUM(B$57:B58)*100-100</f>
        <v>2.5086469510988962</v>
      </c>
      <c r="F70" s="3" t="s">
        <v>3</v>
      </c>
    </row>
    <row r="71" spans="1:6" ht="15" customHeight="1" x14ac:dyDescent="0.25">
      <c r="A71" s="54">
        <v>43160</v>
      </c>
      <c r="B71" s="55">
        <v>121.73186212695904</v>
      </c>
      <c r="C71" s="55">
        <f t="shared" si="0"/>
        <v>3.0920499585898256</v>
      </c>
      <c r="D71" s="56">
        <f>SUM(B$69:B71)/SUM(B$57:B59)*100-100</f>
        <v>2.7067174856399703</v>
      </c>
      <c r="F71" s="3" t="s">
        <v>4</v>
      </c>
    </row>
    <row r="72" spans="1:6" ht="15" customHeight="1" x14ac:dyDescent="0.25">
      <c r="A72" s="54">
        <v>43191</v>
      </c>
      <c r="B72" s="55">
        <v>119.49600644915137</v>
      </c>
      <c r="C72" s="55">
        <f t="shared" si="0"/>
        <v>4.1934025480401687</v>
      </c>
      <c r="D72" s="56">
        <f>SUM(B$69:B72)/SUM(B$57:B60)*100-100</f>
        <v>3.075384387295685</v>
      </c>
      <c r="F72" s="3" t="s">
        <v>5</v>
      </c>
    </row>
    <row r="73" spans="1:6" ht="15" customHeight="1" x14ac:dyDescent="0.25">
      <c r="A73" s="54">
        <v>43221</v>
      </c>
      <c r="B73" s="55">
        <v>118.66552657672531</v>
      </c>
      <c r="C73" s="55">
        <f t="shared" si="0"/>
        <v>4.3499948373017787</v>
      </c>
      <c r="D73" s="56">
        <f>SUM(B$69:B73)/SUM(B$57:B61)*100-100</f>
        <v>3.3269395540101385</v>
      </c>
      <c r="F73" s="3" t="s">
        <v>4</v>
      </c>
    </row>
    <row r="74" spans="1:6" ht="15" customHeight="1" x14ac:dyDescent="0.25">
      <c r="A74" s="54">
        <v>43252</v>
      </c>
      <c r="B74" s="55">
        <v>116.38607163792531</v>
      </c>
      <c r="C74" s="55">
        <f t="shared" si="0"/>
        <v>4.2483290042315076</v>
      </c>
      <c r="D74" s="56">
        <f>SUM(B$69:B74)/SUM(B$57:B62)*100-100</f>
        <v>3.4764884263093165</v>
      </c>
      <c r="F74" s="3" t="s">
        <v>6</v>
      </c>
    </row>
    <row r="75" spans="1:6" ht="15" customHeight="1" x14ac:dyDescent="0.25">
      <c r="A75" s="54">
        <v>43282</v>
      </c>
      <c r="B75" s="55">
        <v>118.2215589606995</v>
      </c>
      <c r="C75" s="55">
        <f t="shared" si="0"/>
        <v>3.85047500390246</v>
      </c>
      <c r="D75" s="56">
        <f>SUM(B$69:B75)/SUM(B$57:B63)*100-100</f>
        <v>3.5295940102173944</v>
      </c>
      <c r="F75" s="3" t="s">
        <v>6</v>
      </c>
    </row>
    <row r="76" spans="1:6" ht="15" customHeight="1" x14ac:dyDescent="0.25">
      <c r="A76" s="54">
        <v>43313</v>
      </c>
      <c r="B76" s="55">
        <v>118.00984895282514</v>
      </c>
      <c r="C76" s="55">
        <f t="shared" si="0"/>
        <v>3.6098383227335091</v>
      </c>
      <c r="D76" s="56">
        <f>SUM(B$69:B76)/SUM(B$57:B64)*100-100</f>
        <v>3.5395763747008573</v>
      </c>
      <c r="F76" s="3" t="s">
        <v>5</v>
      </c>
    </row>
    <row r="77" spans="1:6" ht="15" customHeight="1" x14ac:dyDescent="0.25">
      <c r="A77" s="54">
        <v>43344</v>
      </c>
      <c r="B77" s="55">
        <v>115.44736726366875</v>
      </c>
      <c r="C77" s="55">
        <f t="shared" si="0"/>
        <v>3.0189062818077872</v>
      </c>
      <c r="D77" s="56">
        <f>SUM(B$69:B77)/SUM(B$57:B65)*100-100</f>
        <v>3.4827976895506936</v>
      </c>
      <c r="F77" s="3" t="s">
        <v>7</v>
      </c>
    </row>
    <row r="78" spans="1:6" ht="15" customHeight="1" x14ac:dyDescent="0.25">
      <c r="A78" s="54">
        <v>43374</v>
      </c>
      <c r="B78" s="55">
        <v>118.05227064441981</v>
      </c>
      <c r="C78" s="55">
        <f t="shared" si="0"/>
        <v>3.9095355260618305</v>
      </c>
      <c r="D78" s="56">
        <f>SUM(B$69:B78)/SUM(B$57:B66)*100-100</f>
        <v>3.5252788139769677</v>
      </c>
      <c r="F78" s="3" t="s">
        <v>8</v>
      </c>
    </row>
    <row r="79" spans="1:6" ht="15" customHeight="1" x14ac:dyDescent="0.25">
      <c r="A79" s="54">
        <v>43405</v>
      </c>
      <c r="B79" s="55">
        <v>121.16419592749641</v>
      </c>
      <c r="C79" s="55">
        <f t="shared" si="0"/>
        <v>3.6303895392648258</v>
      </c>
      <c r="D79" s="56">
        <f>SUM(B$69:B79)/SUM(B$57:B67)*100-100</f>
        <v>3.5350465078739717</v>
      </c>
      <c r="F79" s="3" t="s">
        <v>9</v>
      </c>
    </row>
    <row r="80" spans="1:6" ht="15" customHeight="1" x14ac:dyDescent="0.25">
      <c r="A80" s="57">
        <v>43435</v>
      </c>
      <c r="B80" s="58">
        <v>125.19421314175563</v>
      </c>
      <c r="C80" s="58">
        <f t="shared" si="0"/>
        <v>2.0918136827712743</v>
      </c>
      <c r="D80" s="59">
        <f>SUM(B$69:B80)/SUM(B$57:B68)*100-100</f>
        <v>3.4068734726748033</v>
      </c>
      <c r="F80" s="3" t="s">
        <v>10</v>
      </c>
    </row>
    <row r="81" spans="1:6" ht="15" customHeight="1" x14ac:dyDescent="0.25">
      <c r="A81" s="60">
        <v>43466</v>
      </c>
      <c r="B81" s="61">
        <v>121.91605380404677</v>
      </c>
      <c r="C81" s="61">
        <f t="shared" si="0"/>
        <v>3.5574282579590175</v>
      </c>
      <c r="D81" s="48">
        <f>SUM(B$81:B81)/SUM(B$69:B69)*100-100</f>
        <v>3.5574282579590175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122.6731830299822</v>
      </c>
      <c r="C82" s="48">
        <f t="shared" si="0"/>
        <v>4.1786238736363828</v>
      </c>
      <c r="D82" s="48">
        <f>SUM(B$81:B82)/SUM(B$69:B70)*100-100</f>
        <v>3.8680587413717689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125.94286992475627</v>
      </c>
      <c r="C83" s="48">
        <f t="shared" si="0"/>
        <v>3.4592486504522384</v>
      </c>
      <c r="D83" s="48">
        <f>SUM(B$81:B83)/SUM(B$69:B71)*100-100</f>
        <v>3.7287433358538919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123.97271226902511</v>
      </c>
      <c r="C84" s="48">
        <f t="shared" si="0"/>
        <v>3.7463225365432606</v>
      </c>
      <c r="D84" s="48">
        <f>SUM(B$81:B84)/SUM(B$69:B72)*100-100</f>
        <v>3.733149894485436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123.67936959182147</v>
      </c>
      <c r="C85" s="48">
        <f t="shared" ref="C85:C148" si="1">IFERROR(IF(B85/B73*100-100=-100,"",B85/B73*100-100),"")</f>
        <v>4.2251892017302737</v>
      </c>
      <c r="D85" s="48">
        <f>SUM(B$81:B85)/SUM(B$69:B73)*100-100</f>
        <v>3.8312195006217706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120.49404590560569</v>
      </c>
      <c r="C86" s="48">
        <f t="shared" si="1"/>
        <v>3.5296098664281885</v>
      </c>
      <c r="D86" s="48">
        <f>SUM(B$81:B86)/SUM(B$69:B74)*100-100</f>
        <v>3.7819006964925279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123.03698502941806</v>
      </c>
      <c r="C87" s="48">
        <f t="shared" si="1"/>
        <v>4.0732215943112067</v>
      </c>
      <c r="D87" s="48">
        <f>SUM(B$81:B87)/SUM(B$69:B75)*100-100</f>
        <v>3.8233960805814888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121.98891081790589</v>
      </c>
      <c r="C88" s="48">
        <f t="shared" si="1"/>
        <v>3.3718048962772684</v>
      </c>
      <c r="D88" s="48">
        <f>SUM(B$81:B88)/SUM(B$69:B76)*100-100</f>
        <v>3.7671801725525995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120.8420651016794</v>
      </c>
      <c r="C89" s="48">
        <f t="shared" si="1"/>
        <v>4.6728634579338291</v>
      </c>
      <c r="D89" s="48">
        <f>SUM(B$81:B89)/SUM(B$69:B77)*100-100</f>
        <v>3.8655015206518328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122.9277912268298</v>
      </c>
      <c r="C90" s="48">
        <f t="shared" si="1"/>
        <v>4.1299676455146965</v>
      </c>
      <c r="D90" s="48">
        <f>SUM(B$81:B90)/SUM(B$69:B78)*100-100</f>
        <v>3.8919264538948823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127.07408278381813</v>
      </c>
      <c r="C91" s="48">
        <f t="shared" si="1"/>
        <v>4.8775851736416769</v>
      </c>
      <c r="D91" s="48">
        <f>SUM(B$81:B91)/SUM(B$69:B79)*100-100</f>
        <v>3.9836057614153901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130.67109757848351</v>
      </c>
      <c r="C92" s="50">
        <f t="shared" si="1"/>
        <v>4.3747105391576611</v>
      </c>
      <c r="D92" s="50">
        <f>SUM(B$81:B92)/SUM(B$69:B80)*100-100</f>
        <v>4.0178979263574917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127.12849937927884</v>
      </c>
      <c r="C93" s="52">
        <f t="shared" si="1"/>
        <v>4.2754382319574802</v>
      </c>
      <c r="D93" s="53">
        <f>SUM(B$93:B93)/SUM(B$81:B81)*100-100</f>
        <v>4.2754382319574802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125.52437088202693</v>
      </c>
      <c r="C94" s="55">
        <f t="shared" si="1"/>
        <v>2.3242144547173496</v>
      </c>
      <c r="D94" s="56">
        <f>SUM(B$93:B94)/SUM(B$81:B82)*100-100</f>
        <v>3.2968063237993448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120.91489565839527</v>
      </c>
      <c r="C95" s="55">
        <f t="shared" si="1"/>
        <v>-3.9922659133978158</v>
      </c>
      <c r="D95" s="56">
        <f>SUM(B$93:B95)/SUM(B$81:B83)*100-100</f>
        <v>0.8192702077750198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112.0918139272881</v>
      </c>
      <c r="C96" s="55">
        <f t="shared" si="1"/>
        <v>-9.5834785932206188</v>
      </c>
      <c r="D96" s="56">
        <f>SUM(B$93:B96)/SUM(B$81:B84)*100-100</f>
        <v>-1.7887063665447727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110.96691822271902</v>
      </c>
      <c r="C97" s="55">
        <f t="shared" si="1"/>
        <v>-10.278554467941831</v>
      </c>
      <c r="D97" s="56">
        <f>SUM(B$93:B97)/SUM(B$81:B85)*100-100</f>
        <v>-3.4872600993015794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111.00510428030383</v>
      </c>
      <c r="C98" s="55">
        <f t="shared" si="1"/>
        <v>-7.8750294705312172</v>
      </c>
      <c r="D98" s="56">
        <f>SUM(B$93:B98)/SUM(B$81:B86)*100-100</f>
        <v>-4.2029981017621054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118.24858631955348</v>
      </c>
      <c r="C99" s="55">
        <f t="shared" si="1"/>
        <v>-3.8918368397272332</v>
      </c>
      <c r="D99" s="56">
        <f>SUM(B$93:B99)/SUM(B$81:B87)*100-100</f>
        <v>-4.158570032406999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120.62995575120345</v>
      </c>
      <c r="C100" s="55">
        <f t="shared" si="1"/>
        <v>-1.1139988525112443</v>
      </c>
      <c r="D100" s="56">
        <f>SUM(B$93:B100)/SUM(B$81:B88)*100-100</f>
        <v>-3.7810134982055956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121.8296356406172</v>
      </c>
      <c r="C101" s="55">
        <f>IFERROR(IF(B101/B89*100-100=-100,"",B101/B89*100-100),"")</f>
        <v>0.81724070017079953</v>
      </c>
      <c r="D101" s="56">
        <f>SUM(B$93:B101)/SUM(B$81:B89)*100-100</f>
        <v>-3.2779448755703129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125.70014474760619</v>
      </c>
      <c r="C102" s="55">
        <f t="shared" si="1"/>
        <v>2.2552699378294108</v>
      </c>
      <c r="D102" s="56">
        <f>SUM(B$93:B102)/SUM(B$81:B90)*100-100</f>
        <v>-2.7238102195497476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128.69462661019281</v>
      </c>
      <c r="C103" s="55">
        <f t="shared" si="1"/>
        <v>1.2752748561101868</v>
      </c>
      <c r="D103" s="56">
        <f>SUM(B$93:B103)/SUM(B$81:B91)*100-100</f>
        <v>-2.3486444506765878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135.96525755933416</v>
      </c>
      <c r="C104" s="58">
        <f t="shared" si="1"/>
        <v>4.0515156595136688</v>
      </c>
      <c r="D104" s="59">
        <f>SUM(B$93:B104)/SUM(B$81:B92)*100-100</f>
        <v>-1.7855518345678263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128.84071104439761</v>
      </c>
      <c r="C105" s="61">
        <f t="shared" si="1"/>
        <v>1.3468354251634054</v>
      </c>
      <c r="D105" s="48">
        <f>SUM(B$105:B105)/SUM(B$93:B93)*100-100</f>
        <v>1.3468354251634054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128.52544443833582</v>
      </c>
      <c r="C106" s="48">
        <f t="shared" si="1"/>
        <v>2.3908293945001446</v>
      </c>
      <c r="D106" s="48">
        <f>SUM(B$105:B106)/SUM(B$93:B94)*100-100</f>
        <v>1.8655181777879761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132.98335712531423</v>
      </c>
      <c r="C107" s="48">
        <f t="shared" si="1"/>
        <v>9.9809551182299145</v>
      </c>
      <c r="D107" s="48">
        <f>SUM(B$105:B107)/SUM(B$93:B95)*100-100</f>
        <v>4.4922898117376349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129.41177625127796</v>
      </c>
      <c r="C108" s="48">
        <f t="shared" si="1"/>
        <v>15.451585371992465</v>
      </c>
      <c r="D108" s="48">
        <f>SUM(B$105:B108)/SUM(B$93:B96)*100-100</f>
        <v>7.0217309464132285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129.44362545758159</v>
      </c>
      <c r="C109" s="48">
        <f t="shared" si="1"/>
        <v>16.650644652290353</v>
      </c>
      <c r="D109" s="48">
        <f>SUM(B$105:B109)/SUM(B$93:B97)*100-100</f>
        <v>8.8126183495550947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127.13431340638209</v>
      </c>
      <c r="C110" s="48">
        <f t="shared" si="1"/>
        <v>14.530150870675001</v>
      </c>
      <c r="D110" s="48">
        <f>SUM(B$105:B110)/SUM(B$93:B98)*100-100</f>
        <v>9.7095190696829121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130.99580128774653</v>
      </c>
      <c r="C111" s="48">
        <f t="shared" si="1"/>
        <v>10.780014683427282</v>
      </c>
      <c r="D111" s="48">
        <f>SUM(B$105:B111)/SUM(B$93:B99)*100-100</f>
        <v>9.8627914144166766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129.96769859423728</v>
      </c>
      <c r="C112" s="48">
        <f t="shared" si="1"/>
        <v>7.7408159398588481</v>
      </c>
      <c r="D112" s="48">
        <f>SUM(B$105:B112)/SUM(B$93:B100)*100-100</f>
        <v>9.5923518326436863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129.12160551205093</v>
      </c>
      <c r="C113" s="48">
        <f t="shared" si="1"/>
        <v>5.985382647736202</v>
      </c>
      <c r="D113" s="48">
        <f>SUM(B$105:B113)/SUM(B$93:B101)*100-100</f>
        <v>9.1810260075031636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131.42590164090581</v>
      </c>
      <c r="C114" s="48">
        <f t="shared" si="1"/>
        <v>4.5550917262636261</v>
      </c>
      <c r="D114" s="48">
        <f>SUM(B$105:B114)/SUM(B$93:B102)*100-100</f>
        <v>8.6940401063929187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136.69449678790559</v>
      </c>
      <c r="C115" s="48">
        <f t="shared" si="1"/>
        <v>6.2161648768319253</v>
      </c>
      <c r="D115" s="48">
        <f>SUM(B$105:B115)/SUM(B$93:B103)*100-100</f>
        <v>8.4529567937109675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141.45939718700274</v>
      </c>
      <c r="C116" s="50">
        <f t="shared" si="1"/>
        <v>4.0408408194063696</v>
      </c>
      <c r="D116" s="50">
        <f>SUM(B$105:B116)/SUM(B$93:B104)*100-100</f>
        <v>8.0417039223966924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134.83032105031435</v>
      </c>
      <c r="C117" s="52">
        <f t="shared" si="1"/>
        <v>4.6488489215592494</v>
      </c>
      <c r="D117" s="53">
        <f>SUM(B$117:B117)/SUM(B$105:B105)*100-100</f>
        <v>4.6488489215592494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134.25797828951971</v>
      </c>
      <c r="C118" s="55">
        <f t="shared" si="1"/>
        <v>4.4602326615055858</v>
      </c>
      <c r="D118" s="56">
        <f>SUM(B$117:B118)/SUM(B$105:B106)*100-100</f>
        <v>4.5546563164506892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139.05540640863896</v>
      </c>
      <c r="C119" s="55">
        <f t="shared" si="1"/>
        <v>4.5660219553660824</v>
      </c>
      <c r="D119" s="56">
        <f>SUM(B$117:B119)/SUM(B$105:B107)*100-100</f>
        <v>4.558528335679668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135.76863753446293</v>
      </c>
      <c r="C120" s="55">
        <f t="shared" si="1"/>
        <v>4.9121196442291932</v>
      </c>
      <c r="D120" s="56">
        <f>SUM(B$117:B120)/SUM(B$105:B108)*100-100</f>
        <v>4.646566595333141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136.11217746765732</v>
      </c>
      <c r="C121" s="55">
        <f t="shared" si="1"/>
        <v>5.1517036752505021</v>
      </c>
      <c r="D121" s="56">
        <f>SUM(B$117:B121)/SUM(B$105:B109)*100-100</f>
        <v>4.7472848331893118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132.56306665679875</v>
      </c>
      <c r="C122" s="55">
        <f t="shared" si="1"/>
        <v>4.2700928686842872</v>
      </c>
      <c r="D122" s="56">
        <f>SUM(B$117:B122)/SUM(B$105:B110)*100-100</f>
        <v>4.6691392615063165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135.54303453331246</v>
      </c>
      <c r="C123" s="55">
        <f t="shared" si="1"/>
        <v>3.4712816753396822</v>
      </c>
      <c r="D123" s="56">
        <f>SUM(B$117:B123)/SUM(B$105:B111)*100-100</f>
        <v>4.4961994880914773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136.03600936851637</v>
      </c>
      <c r="C124" s="55">
        <f t="shared" si="1"/>
        <v>4.6690915049781125</v>
      </c>
      <c r="D124" s="56">
        <f>SUM(B$117:B124)/SUM(B$105:B112)*100-100</f>
        <v>4.5178618022280119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134.05927407209262</v>
      </c>
      <c r="C125" s="55">
        <f t="shared" si="1"/>
        <v>3.8240452017775226</v>
      </c>
      <c r="D125" s="56">
        <f>SUM(B$117:B125)/SUM(B$105:B113)*100-100</f>
        <v>4.441057237338967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136.29124500425939</v>
      </c>
      <c r="C126" s="55">
        <f t="shared" si="1"/>
        <v>3.7019668897894604</v>
      </c>
      <c r="D126" s="56">
        <f>SUM(B$117:B126)/SUM(B$105:B114)*100-100</f>
        <v>4.3662137671762764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141.23827553458494</v>
      </c>
      <c r="C127" s="55">
        <f t="shared" si="1"/>
        <v>3.3240392652598558</v>
      </c>
      <c r="D127" s="56">
        <f>SUM(B$117:B127)/SUM(B$105:B115)*100-100</f>
        <v>4.2669073349877777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146.19688028381901</v>
      </c>
      <c r="C128" s="58">
        <f t="shared" si="1"/>
        <v>3.3490055740542601</v>
      </c>
      <c r="D128" s="59">
        <f>SUM(B$117:B128)/SUM(B$105:B116)*100-100</f>
        <v>4.1845180649273459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139.37364983671429</v>
      </c>
      <c r="C129" s="61">
        <f t="shared" si="1"/>
        <v>3.3696639976882494</v>
      </c>
      <c r="D129" s="48">
        <f>SUM(B$129:B129)/SUM(B$117:B117)*100-100</f>
        <v>3.3696639976882494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140.67239952884401</v>
      </c>
      <c r="C130" s="48">
        <f t="shared" si="1"/>
        <v>4.7776834725545854</v>
      </c>
      <c r="D130" s="48">
        <f>SUM(B$129:B130)/SUM(B$117:B118)*100-100</f>
        <v>4.0721763274759155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144.68618474046954</v>
      </c>
      <c r="C131" s="48">
        <f t="shared" si="1"/>
        <v>4.0493055805996789</v>
      </c>
      <c r="D131" s="48">
        <f>SUM(B$129:B131)/SUM(B$117:B119)*100-100</f>
        <v>4.0643842166165172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140.52739984564076</v>
      </c>
      <c r="C132" s="48">
        <f t="shared" si="1"/>
        <v>3.5050527114333789</v>
      </c>
      <c r="D132" s="48">
        <f>SUM(B$129:B132)/SUM(B$117:B120)*100-100</f>
        <v>3.924766726175946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141.50957541808165</v>
      </c>
      <c r="C133" s="48">
        <f t="shared" si="1"/>
        <v>3.9654041620977409</v>
      </c>
      <c r="D133" s="48">
        <f>SUM(B$129:B133)/SUM(B$117:B121)*100-100</f>
        <v>3.932900623882901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139.486415524146</v>
      </c>
      <c r="C134" s="48">
        <f>IFERROR(IF(B134/B122*100-100=-100,"",B134/B122*100-100),"")</f>
        <v>5.2226830911143338</v>
      </c>
      <c r="D134" s="48">
        <f>SUM(B$129:B134)/SUM(B$117:B122)*100-100</f>
        <v>4.1433118113364031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142.44993518806001</v>
      </c>
      <c r="C135" s="48">
        <f t="shared" si="1"/>
        <v>5.0957252643255799</v>
      </c>
      <c r="D135" s="48">
        <f>SUM(B$129:B135)/SUM(B$117:B123)*100-100</f>
        <v>4.2794671116306517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140.97442939127836</v>
      </c>
      <c r="C136" s="48">
        <f t="shared" si="1"/>
        <v>3.6302299998994982</v>
      </c>
      <c r="D136" s="48">
        <f>SUM(B$129:B136)/SUM(B$117:B124)*100-100</f>
        <v>4.1980039644876825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138.68314931953719</v>
      </c>
      <c r="C137" s="48">
        <f t="shared" si="1"/>
        <v>3.4491274695087668</v>
      </c>
      <c r="D137" s="48">
        <f>SUM(B$129:B137)/SUM(B$117:B125)*100-100</f>
        <v>4.1155940938363926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137.91189149720486</v>
      </c>
      <c r="C138" s="48">
        <f t="shared" si="1"/>
        <v>1.1891053551494224</v>
      </c>
      <c r="D138" s="48">
        <f>SUM(B$129:B138)/SUM(B$117:B126)*100-100</f>
        <v>3.8211313817377857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144.51050446312317</v>
      </c>
      <c r="C139" s="48">
        <f t="shared" si="1"/>
        <v>2.3168145576352401</v>
      </c>
      <c r="D139" s="48">
        <f>SUM(B$129:B139)/SUM(B$117:B127)*100-100</f>
        <v>3.6790846871966636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149.179532827564</v>
      </c>
      <c r="C140" s="48">
        <f t="shared" ref="C140" si="2">IFERROR(IF(B140/B128*100-100=-100,"",B140/B128*100-100),"")</f>
        <v>2.0401615533482129</v>
      </c>
      <c r="D140" s="50">
        <f>SUM(B$129:B140)/SUM(B$117:B128)*100-100</f>
        <v>3.5331575197093343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144.68362041290754</v>
      </c>
      <c r="C141" s="52">
        <f t="shared" si="1"/>
        <v>3.8098812669498585</v>
      </c>
      <c r="D141" s="53">
        <f>SUM(B$141:B141)/SUM(B$129:B129)*100-100</f>
        <v>3.8098812669498585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144.49588325986616</v>
      </c>
      <c r="C142" s="55">
        <f t="shared" si="1"/>
        <v>2.718005624293184</v>
      </c>
      <c r="D142" s="56">
        <f>SUM(B$141:B142)/SUM(B$129:B130)*100-100</f>
        <v>3.2614115885252204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147.78045989585419</v>
      </c>
      <c r="C143" s="55">
        <f t="shared" si="1"/>
        <v>2.1386113407682927</v>
      </c>
      <c r="D143" s="56">
        <f>SUM(B$141:B143)/SUM(B$129:B131)*100-100</f>
        <v>2.8789266461814407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146.3552344555811</v>
      </c>
      <c r="C144" s="55">
        <f t="shared" si="1"/>
        <v>4.1471162323801565</v>
      </c>
      <c r="D144" s="56">
        <f>SUM(B$141:B144)/SUM(B$129:B132)*100-100</f>
        <v>3.1942072258576104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147.88199286626622</v>
      </c>
      <c r="C145" s="55">
        <f t="shared" si="1"/>
        <v>4.5031704952527889</v>
      </c>
      <c r="D145" s="56">
        <f>SUM(B$141:B145)/SUM(B$129:B133)*100-100</f>
        <v>3.4562883041421912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143.02383263458444</v>
      </c>
      <c r="C146" s="55">
        <f t="shared" si="1"/>
        <v>2.5360298328306357</v>
      </c>
      <c r="D146" s="56">
        <f>SUM(B$141:B146)/SUM(B$129:B134)*100-100</f>
        <v>3.30460416551675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146.38490212936264</v>
      </c>
      <c r="C147" s="55">
        <f t="shared" si="1"/>
        <v>2.7623508119591236</v>
      </c>
      <c r="D147" s="56">
        <f>SUM(B$141:B147)/SUM(B$129:B135)*100-100</f>
        <v>3.2264778170987256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146.26141247110095</v>
      </c>
      <c r="C148" s="55">
        <f t="shared" si="1"/>
        <v>3.7503135161827288</v>
      </c>
      <c r="D148" s="56">
        <f>SUM(B$141:B148)/SUM(B$129:B136)*100-100</f>
        <v>3.2918480453592025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144.29459397807281</v>
      </c>
      <c r="C149" s="55">
        <f t="shared" ref="C149:C159" si="3">IFERROR(IF(B149/B137*100-100=-100,"",B149/B137*100-100),"")</f>
        <v>4.0462339412313213</v>
      </c>
      <c r="D149" s="56">
        <f>SUM(B$141:B149)/SUM(B$129:B137)*100-100</f>
        <v>3.3743327917555206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147.30174788420817</v>
      </c>
      <c r="C150" s="55">
        <f t="shared" si="3"/>
        <v>6.8085908220565585</v>
      </c>
      <c r="D150" s="56">
        <f>SUM(B$141:B150)/SUM(B$129:B138)*100-100</f>
        <v>3.7111268118773353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149.88631082461828</v>
      </c>
      <c r="C151" s="55">
        <f t="shared" si="3"/>
        <v>3.7200107919261711</v>
      </c>
      <c r="D151" s="56">
        <f>SUM(B$141:B151)/SUM(B$129:B139)*100-100</f>
        <v>3.7119546687342222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153.6954862898329</v>
      </c>
      <c r="C152" s="58">
        <f t="shared" si="3"/>
        <v>3.0271937287059956</v>
      </c>
      <c r="D152" s="59">
        <f>SUM(B$141:B152)/SUM(B$129:B140)*100-100</f>
        <v>3.6518638356458837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150.21819983320273</v>
      </c>
      <c r="C153" s="61">
        <f t="shared" si="3"/>
        <v>3.8252978495425083</v>
      </c>
      <c r="D153" s="48">
        <f>SUM(B$153:B153)/SUM(B$141:B141)*100-100</f>
        <v>3.8252978495425083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149.70294624983998</v>
      </c>
      <c r="C154" s="48">
        <f t="shared" si="3"/>
        <v>3.603606464420352</v>
      </c>
      <c r="D154" s="48">
        <f>SUM(B$153:B154)/SUM(B$141:B142)*100-100</f>
        <v>3.7145241187023714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154.31814176489016</v>
      </c>
      <c r="C155" s="48">
        <f t="shared" si="3"/>
        <v>4.4239149571217382</v>
      </c>
      <c r="D155" s="48">
        <f>SUM(B$153:B155)/SUM(B$141:B143)*100-100</f>
        <v>3.9544410746892282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152.19613162646507</v>
      </c>
      <c r="C156" s="48">
        <f t="shared" si="3"/>
        <v>3.9909041809206229</v>
      </c>
      <c r="D156" s="48">
        <f>SUM(B$153:B156)/SUM(B$141:B144)*100-100</f>
        <v>3.9635897587618274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153.93411881580079</v>
      </c>
      <c r="C157" s="48">
        <f t="shared" si="3"/>
        <v>4.0925374565432548</v>
      </c>
      <c r="D157" s="48">
        <f>SUM(B$153:B157)/SUM(B$141:B145)*100-100</f>
        <v>3.9896689652481427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148.14128813528882</v>
      </c>
      <c r="C158" s="48">
        <f t="shared" si="3"/>
        <v>3.5780438871185254</v>
      </c>
      <c r="D158" s="48">
        <f>SUM(B$153:B158)/SUM(B$141:B146)*100-100</f>
        <v>3.9223265029893213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152.96903714736857</v>
      </c>
      <c r="C159" s="48">
        <f t="shared" si="3"/>
        <v>4.4978238344466774</v>
      </c>
      <c r="D159" s="48">
        <f>SUM(B$153:B159)/SUM(B$141:B147)*100-100</f>
        <v>4.0048697436500902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151.76994729757337</v>
      </c>
      <c r="C160" s="48">
        <f t="shared" ref="C160" si="4">IFERROR(IF(B160/B148*100-100=-100,"",B160/B148*100-100),"")</f>
        <v>3.7662256458523018</v>
      </c>
      <c r="D160" s="48">
        <f>SUM(B$153:B160)/SUM(B$141:B148)*100-100</f>
        <v>3.9749568120927847</v>
      </c>
    </row>
    <row r="161" spans="1:4" x14ac:dyDescent="0.25">
      <c r="A161" s="47">
        <v>45901</v>
      </c>
      <c r="B161" s="48">
        <v>151.08864252125653</v>
      </c>
      <c r="C161" s="48">
        <f t="shared" ref="C161" si="5">IFERROR(IF(B161/B149*100-100=-100,"",B161/B149*100-100),"")</f>
        <v>4.7084567452444901</v>
      </c>
      <c r="D161" s="48">
        <f>SUM(B$153:B161)/SUM(B$141:B149)*100-100</f>
        <v>4.0556791641117087</v>
      </c>
    </row>
    <row r="162" spans="1:4" x14ac:dyDescent="0.25">
      <c r="A162" s="49">
        <v>45931</v>
      </c>
      <c r="B162" s="50">
        <v>153.8579437136224</v>
      </c>
      <c r="C162" s="50">
        <f t="shared" ref="C162" si="6">IFERROR(IF(B162/B150*100-100=-100,"",B162/B150*100-100),"")</f>
        <v>4.4508608509981684</v>
      </c>
      <c r="D162" s="50">
        <f>SUM(B$153:B162)/SUM(B$141:B150)*100-100</f>
        <v>4.0955916789099405</v>
      </c>
    </row>
    <row r="163" spans="1:4" x14ac:dyDescent="0.45">
      <c r="A163" s="112" t="s">
        <v>13</v>
      </c>
    </row>
    <row r="164" spans="1:4" x14ac:dyDescent="0.45">
      <c r="A164" s="63" t="s">
        <v>69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 F1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="70" zoomScaleNormal="70" zoomScaleSheetLayoutView="85" workbookViewId="0">
      <pane xSplit="1" ySplit="8" topLeftCell="B148" activePane="bottomRight" state="frozen"/>
      <selection activeCell="E70" sqref="E70"/>
      <selection pane="topRight" activeCell="E70" sqref="E70"/>
      <selection pane="bottomLeft" activeCell="E70" sqref="E70"/>
      <selection pane="bottomRight" activeCell="B159" sqref="B159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70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4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4" t="s">
        <v>63</v>
      </c>
      <c r="T7" s="124" t="s">
        <v>12</v>
      </c>
      <c r="U7" s="37"/>
      <c r="V7" s="124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5"/>
      <c r="T8" s="125"/>
      <c r="U8" s="39"/>
      <c r="V8" s="125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</v>
      </c>
      <c r="C9" s="70">
        <v>104.02114458131169</v>
      </c>
      <c r="D9" s="70">
        <v>104.4512880778139</v>
      </c>
      <c r="E9" s="70">
        <v>96.25459352958903</v>
      </c>
      <c r="F9" s="70">
        <v>88.998800836864135</v>
      </c>
      <c r="G9" s="70">
        <v>98.112658266025889</v>
      </c>
      <c r="H9" s="70">
        <v>98.372153433173537</v>
      </c>
      <c r="I9" s="70">
        <v>89.992962153085443</v>
      </c>
      <c r="J9" s="70">
        <v>93.531870185032133</v>
      </c>
      <c r="K9" s="70">
        <v>110.31297819291161</v>
      </c>
      <c r="L9" s="70">
        <v>97.617040745971266</v>
      </c>
      <c r="M9" s="70">
        <v>91.075937789877941</v>
      </c>
      <c r="N9" s="70">
        <v>96.976532612431768</v>
      </c>
      <c r="O9" s="70">
        <v>95.114362242924116</v>
      </c>
      <c r="P9" s="70">
        <v>101.34972766843109</v>
      </c>
      <c r="Q9" s="70">
        <v>91.552478154552929</v>
      </c>
      <c r="R9" s="70">
        <v>95.647785046050799</v>
      </c>
      <c r="S9" s="70">
        <v>99.314454634851899</v>
      </c>
      <c r="T9" s="70">
        <v>99.073850972772846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107.71380209605705</v>
      </c>
      <c r="C10" s="70">
        <v>90.05358982377021</v>
      </c>
      <c r="D10" s="70">
        <v>100.77906643584427</v>
      </c>
      <c r="E10" s="70">
        <v>90.348044416334147</v>
      </c>
      <c r="F10" s="70">
        <v>92.326181278679158</v>
      </c>
      <c r="G10" s="70">
        <v>98.117211081099271</v>
      </c>
      <c r="H10" s="70">
        <v>98.612266842265242</v>
      </c>
      <c r="I10" s="70">
        <v>86.047557041453231</v>
      </c>
      <c r="J10" s="70">
        <v>93.645413109123567</v>
      </c>
      <c r="K10" s="70">
        <v>95.712122247514742</v>
      </c>
      <c r="L10" s="70">
        <v>97.913325070989671</v>
      </c>
      <c r="M10" s="70">
        <v>92.354345272206402</v>
      </c>
      <c r="N10" s="70">
        <v>100.21787933136324</v>
      </c>
      <c r="O10" s="70">
        <v>98.382447767170419</v>
      </c>
      <c r="P10" s="70">
        <v>118.66812985889787</v>
      </c>
      <c r="Q10" s="70">
        <v>93.520036393917266</v>
      </c>
      <c r="R10" s="70">
        <v>93.309103474301025</v>
      </c>
      <c r="S10" s="70">
        <v>98.131139966597573</v>
      </c>
      <c r="T10" s="70">
        <v>98.813626347612541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96.038635667069556</v>
      </c>
      <c r="D11" s="70">
        <v>104.52555132865022</v>
      </c>
      <c r="E11" s="70">
        <v>93.536043970704569</v>
      </c>
      <c r="F11" s="70">
        <v>89.409402132836831</v>
      </c>
      <c r="G11" s="70">
        <v>100.4193749177751</v>
      </c>
      <c r="H11" s="70">
        <v>102.22946783096094</v>
      </c>
      <c r="I11" s="70">
        <v>102.57926523719949</v>
      </c>
      <c r="J11" s="70">
        <v>92.286919623119061</v>
      </c>
      <c r="K11" s="70">
        <v>101.08843902087152</v>
      </c>
      <c r="L11" s="70">
        <v>99.094691444070421</v>
      </c>
      <c r="M11" s="70">
        <v>96.829656890066758</v>
      </c>
      <c r="N11" s="70">
        <v>105.58918359013998</v>
      </c>
      <c r="O11" s="70">
        <v>100.37559450262337</v>
      </c>
      <c r="P11" s="70">
        <v>117.13040231099954</v>
      </c>
      <c r="Q11" s="70">
        <v>95.372739083927613</v>
      </c>
      <c r="R11" s="70">
        <v>95.779248927964545</v>
      </c>
      <c r="S11" s="70">
        <v>98.036621721458999</v>
      </c>
      <c r="T11" s="70">
        <v>101.72143288741655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106.34567694987685</v>
      </c>
      <c r="C12" s="70">
        <v>90.921172428903205</v>
      </c>
      <c r="D12" s="70">
        <v>104.25954277447489</v>
      </c>
      <c r="E12" s="70">
        <v>91.430517145397346</v>
      </c>
      <c r="F12" s="70">
        <v>100.20605199973849</v>
      </c>
      <c r="G12" s="70">
        <v>101.48399109050645</v>
      </c>
      <c r="H12" s="70">
        <v>103.3416712572532</v>
      </c>
      <c r="I12" s="70">
        <v>92.354673483577884</v>
      </c>
      <c r="J12" s="70">
        <v>102.91790215375258</v>
      </c>
      <c r="K12" s="70">
        <v>96.317159805353612</v>
      </c>
      <c r="L12" s="70">
        <v>99.615477398376399</v>
      </c>
      <c r="M12" s="70">
        <v>102.06022053819936</v>
      </c>
      <c r="N12" s="70">
        <v>103.47143187145534</v>
      </c>
      <c r="O12" s="70">
        <v>99.372026013243385</v>
      </c>
      <c r="P12" s="70">
        <v>101.65054953687986</v>
      </c>
      <c r="Q12" s="70">
        <v>96.397484225876468</v>
      </c>
      <c r="R12" s="70">
        <v>102.0949051931011</v>
      </c>
      <c r="S12" s="70">
        <v>99.047276228161948</v>
      </c>
      <c r="T12" s="70">
        <v>101.20112985046437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102.93228124349024</v>
      </c>
      <c r="D13" s="70">
        <v>102.87899182885299</v>
      </c>
      <c r="E13" s="70">
        <v>90.990094317793321</v>
      </c>
      <c r="F13" s="70">
        <v>105.38132561564272</v>
      </c>
      <c r="G13" s="70">
        <v>99.43240691974475</v>
      </c>
      <c r="H13" s="70">
        <v>100.34036026107907</v>
      </c>
      <c r="I13" s="70">
        <v>100.24944155912638</v>
      </c>
      <c r="J13" s="70">
        <v>95.74439403755693</v>
      </c>
      <c r="K13" s="70">
        <v>92.558931272553082</v>
      </c>
      <c r="L13" s="70">
        <v>99.540020220691943</v>
      </c>
      <c r="M13" s="70">
        <v>99.457707689358116</v>
      </c>
      <c r="N13" s="70">
        <v>98.102087937383956</v>
      </c>
      <c r="O13" s="70">
        <v>99.759417841199308</v>
      </c>
      <c r="P13" s="70">
        <v>95.084438706423214</v>
      </c>
      <c r="Q13" s="70">
        <v>103.30508760600902</v>
      </c>
      <c r="R13" s="70">
        <v>100.53280412550383</v>
      </c>
      <c r="S13" s="70">
        <v>98.760725908014038</v>
      </c>
      <c r="T13" s="70">
        <v>99.505404382112928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91.63978326394448</v>
      </c>
      <c r="C14" s="70">
        <v>91.665209454617397</v>
      </c>
      <c r="D14" s="70">
        <v>94.302417511669432</v>
      </c>
      <c r="E14" s="70">
        <v>92.32993799246438</v>
      </c>
      <c r="F14" s="70">
        <v>101.02211225125266</v>
      </c>
      <c r="G14" s="70">
        <v>97.325794919944968</v>
      </c>
      <c r="H14" s="70">
        <v>95.604637651042253</v>
      </c>
      <c r="I14" s="70">
        <v>100.48840221712483</v>
      </c>
      <c r="J14" s="70">
        <v>100.90962272483178</v>
      </c>
      <c r="K14" s="70">
        <v>106.31123376660287</v>
      </c>
      <c r="L14" s="70">
        <v>99.335641784806342</v>
      </c>
      <c r="M14" s="70">
        <v>96.014212633003254</v>
      </c>
      <c r="N14" s="70">
        <v>91.733848828604366</v>
      </c>
      <c r="O14" s="70">
        <v>100.24400741605923</v>
      </c>
      <c r="P14" s="70">
        <v>95.690620017390515</v>
      </c>
      <c r="Q14" s="70">
        <v>98.68484526728146</v>
      </c>
      <c r="R14" s="70">
        <v>95.943108691933404</v>
      </c>
      <c r="S14" s="70">
        <v>97.341716374497466</v>
      </c>
      <c r="T14" s="70">
        <v>96.71533372702882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99.207197892257824</v>
      </c>
      <c r="D15" s="70">
        <v>98.355347256701336</v>
      </c>
      <c r="E15" s="70">
        <v>99.555166994557638</v>
      </c>
      <c r="F15" s="70">
        <v>99.985997568177623</v>
      </c>
      <c r="G15" s="70">
        <v>98.180789574849754</v>
      </c>
      <c r="H15" s="70">
        <v>95.920679959198281</v>
      </c>
      <c r="I15" s="70">
        <v>102.23551049265099</v>
      </c>
      <c r="J15" s="70">
        <v>99.469585300519071</v>
      </c>
      <c r="K15" s="70">
        <v>98.703555975529255</v>
      </c>
      <c r="L15" s="70">
        <v>100.04975573948866</v>
      </c>
      <c r="M15" s="70">
        <v>100.37813410386195</v>
      </c>
      <c r="N15" s="70">
        <v>94.234541587427415</v>
      </c>
      <c r="O15" s="70">
        <v>100.18980551534591</v>
      </c>
      <c r="P15" s="70">
        <v>105.05232537341031</v>
      </c>
      <c r="Q15" s="70">
        <v>105.46264603890458</v>
      </c>
      <c r="R15" s="70">
        <v>103.30028949079745</v>
      </c>
      <c r="S15" s="70">
        <v>97.81565614525573</v>
      </c>
      <c r="T15" s="70">
        <v>98.641787184312022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94.628183460039253</v>
      </c>
      <c r="D16" s="70">
        <v>94.733106600234137</v>
      </c>
      <c r="E16" s="70">
        <v>100.14248826148547</v>
      </c>
      <c r="F16" s="70">
        <v>103.97827127810966</v>
      </c>
      <c r="G16" s="70">
        <v>99.616957752389169</v>
      </c>
      <c r="H16" s="70">
        <v>96.061082331580351</v>
      </c>
      <c r="I16" s="70">
        <v>101.46775173936045</v>
      </c>
      <c r="J16" s="70">
        <v>98.599832239375743</v>
      </c>
      <c r="K16" s="70">
        <v>94.770351261472456</v>
      </c>
      <c r="L16" s="70">
        <v>100.29823622583602</v>
      </c>
      <c r="M16" s="70">
        <v>98.377536745420514</v>
      </c>
      <c r="N16" s="70">
        <v>89.83070146787955</v>
      </c>
      <c r="O16" s="70">
        <v>100.25146639729819</v>
      </c>
      <c r="P16" s="70">
        <v>106.31127247189795</v>
      </c>
      <c r="Q16" s="70">
        <v>109.78976210746252</v>
      </c>
      <c r="R16" s="70">
        <v>103.4133942161843</v>
      </c>
      <c r="S16" s="70">
        <v>98.88448456351145</v>
      </c>
      <c r="T16" s="70">
        <v>98.671748931005524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92.30930597205878</v>
      </c>
      <c r="D17" s="70">
        <v>91.093895487667893</v>
      </c>
      <c r="E17" s="70">
        <v>107.90401196143951</v>
      </c>
      <c r="F17" s="70">
        <v>100.03679162740042</v>
      </c>
      <c r="G17" s="70">
        <v>100.38558183321211</v>
      </c>
      <c r="H17" s="70">
        <v>97.313298558689681</v>
      </c>
      <c r="I17" s="70">
        <v>96.073673979533197</v>
      </c>
      <c r="J17" s="70">
        <v>95.761403666885371</v>
      </c>
      <c r="K17" s="70">
        <v>103.54412733444143</v>
      </c>
      <c r="L17" s="70">
        <v>100.44477701808057</v>
      </c>
      <c r="M17" s="70">
        <v>94.854912343210543</v>
      </c>
      <c r="N17" s="70">
        <v>93.161795809572098</v>
      </c>
      <c r="O17" s="70">
        <v>101.57987297886642</v>
      </c>
      <c r="P17" s="70">
        <v>99.336268278053822</v>
      </c>
      <c r="Q17" s="70">
        <v>99.350171952714859</v>
      </c>
      <c r="R17" s="70">
        <v>105.63178867080632</v>
      </c>
      <c r="S17" s="70">
        <v>100.67646614546739</v>
      </c>
      <c r="T17" s="70">
        <v>97.719989931157983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91.260921913758452</v>
      </c>
      <c r="C18" s="70">
        <v>104.10925585776715</v>
      </c>
      <c r="D18" s="70">
        <v>95.720777803026834</v>
      </c>
      <c r="E18" s="70">
        <v>111.22546532706478</v>
      </c>
      <c r="F18" s="70">
        <v>104.61763944229689</v>
      </c>
      <c r="G18" s="70">
        <v>101.09902478407466</v>
      </c>
      <c r="H18" s="70">
        <v>99.790353368297218</v>
      </c>
      <c r="I18" s="70">
        <v>103.18450570607796</v>
      </c>
      <c r="J18" s="70">
        <v>107.57063781642209</v>
      </c>
      <c r="K18" s="70">
        <v>92.793771837487029</v>
      </c>
      <c r="L18" s="70">
        <v>101.362766974907</v>
      </c>
      <c r="M18" s="70">
        <v>105.74426709031874</v>
      </c>
      <c r="N18" s="70">
        <v>97.062379717470279</v>
      </c>
      <c r="O18" s="70">
        <v>101.35674103075189</v>
      </c>
      <c r="P18" s="70">
        <v>85.462078234511822</v>
      </c>
      <c r="Q18" s="70">
        <v>99.492750801517829</v>
      </c>
      <c r="R18" s="70">
        <v>106.61522450275523</v>
      </c>
      <c r="S18" s="70">
        <v>103.28929114843758</v>
      </c>
      <c r="T18" s="70">
        <v>99.481566194239846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98.212320724178127</v>
      </c>
      <c r="C19" s="70">
        <v>108.93249615547882</v>
      </c>
      <c r="D19" s="70">
        <v>101.84397444702036</v>
      </c>
      <c r="E19" s="70">
        <v>111.38506747633787</v>
      </c>
      <c r="F19" s="70">
        <v>108.31301782292596</v>
      </c>
      <c r="G19" s="70">
        <v>102.59677628222998</v>
      </c>
      <c r="H19" s="70">
        <v>103.28612626794929</v>
      </c>
      <c r="I19" s="70">
        <v>103.8779664173986</v>
      </c>
      <c r="J19" s="70">
        <v>101.40681375283262</v>
      </c>
      <c r="K19" s="70">
        <v>107.30864331323235</v>
      </c>
      <c r="L19" s="70">
        <v>101.77973539747758</v>
      </c>
      <c r="M19" s="70">
        <v>107.62329204403113</v>
      </c>
      <c r="N19" s="70">
        <v>106.9865303059081</v>
      </c>
      <c r="O19" s="70">
        <v>101.4952135652595</v>
      </c>
      <c r="P19" s="70">
        <v>82.64936088244697</v>
      </c>
      <c r="Q19" s="70">
        <v>104.30903426318447</v>
      </c>
      <c r="R19" s="70">
        <v>101.07348387815395</v>
      </c>
      <c r="S19" s="70">
        <v>104.26816252726864</v>
      </c>
      <c r="T19" s="70">
        <v>102.16005885741069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106.25935853767172</v>
      </c>
      <c r="C20" s="76">
        <v>125.18152746323582</v>
      </c>
      <c r="D20" s="76">
        <v>107.05604044804377</v>
      </c>
      <c r="E20" s="76">
        <v>114.89856860683176</v>
      </c>
      <c r="F20" s="76">
        <v>105.72440814607545</v>
      </c>
      <c r="G20" s="76">
        <v>103.22943257814757</v>
      </c>
      <c r="H20" s="76">
        <v>109.12790223851081</v>
      </c>
      <c r="I20" s="76">
        <v>121.44828997341146</v>
      </c>
      <c r="J20" s="76">
        <v>118.15560539054918</v>
      </c>
      <c r="K20" s="76">
        <v>100.5786859720301</v>
      </c>
      <c r="L20" s="76">
        <v>102.94853197930425</v>
      </c>
      <c r="M20" s="76">
        <v>115.22977686044493</v>
      </c>
      <c r="N20" s="76">
        <v>122.63308694036412</v>
      </c>
      <c r="O20" s="76">
        <v>101.87904472925831</v>
      </c>
      <c r="P20" s="76">
        <v>91.614826660657272</v>
      </c>
      <c r="Q20" s="76">
        <v>102.76296410465105</v>
      </c>
      <c r="R20" s="76">
        <v>96.65886378244798</v>
      </c>
      <c r="S20" s="76">
        <v>104.43400463647741</v>
      </c>
      <c r="T20" s="76">
        <v>106.29407073446563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107.32414698406266</v>
      </c>
      <c r="C21" s="107">
        <v>120.72731557459718</v>
      </c>
      <c r="D21" s="107">
        <v>104.41021213253974</v>
      </c>
      <c r="E21" s="107">
        <v>110.25714896348907</v>
      </c>
      <c r="F21" s="107">
        <v>98.199792996293169</v>
      </c>
      <c r="G21" s="107">
        <v>101.48464813205906</v>
      </c>
      <c r="H21" s="107">
        <v>101.62949815565747</v>
      </c>
      <c r="I21" s="107">
        <v>93.759913088947826</v>
      </c>
      <c r="J21" s="107">
        <v>99.606857553003778</v>
      </c>
      <c r="K21" s="107">
        <v>114.03356836054918</v>
      </c>
      <c r="L21" s="107">
        <v>101.66396503252452</v>
      </c>
      <c r="M21" s="107">
        <v>99.112812755395026</v>
      </c>
      <c r="N21" s="107">
        <v>101.21325370903337</v>
      </c>
      <c r="O21" s="107">
        <v>98.280998647454282</v>
      </c>
      <c r="P21" s="107">
        <v>101.65368238563346</v>
      </c>
      <c r="Q21" s="107">
        <v>100.33291165029152</v>
      </c>
      <c r="R21" s="107">
        <v>97.374324323324942</v>
      </c>
      <c r="S21" s="107">
        <v>103.11381464893424</v>
      </c>
      <c r="T21" s="107">
        <v>102.74625986551082</v>
      </c>
      <c r="U21" s="71"/>
      <c r="V21" s="106">
        <v>41640</v>
      </c>
      <c r="W21" s="107">
        <f t="shared" ref="W21:W84" si="0">B21/B9*100-100</f>
        <v>1.0473227905064988</v>
      </c>
      <c r="X21" s="107">
        <f t="shared" ref="X21:X84" si="1">C21/C9*100-100</f>
        <v>16.060360670446713</v>
      </c>
      <c r="Y21" s="107">
        <f t="shared" ref="Y21:Y84" si="2">D21/D9*100-100</f>
        <v>-3.9325455942247345E-2</v>
      </c>
      <c r="Z21" s="107">
        <f t="shared" ref="Z21:Z84" si="3">E21/E9*100-100</f>
        <v>14.547415266571775</v>
      </c>
      <c r="AA21" s="107">
        <f t="shared" ref="AA21:AA84" si="4">F21/F9*100-100</f>
        <v>10.338332733600055</v>
      </c>
      <c r="AB21" s="107">
        <f t="shared" ref="AB21:AB84" si="5">G21/G9*100-100</f>
        <v>3.4368550660305743</v>
      </c>
      <c r="AC21" s="107">
        <f t="shared" ref="AC21:AC84" si="6">H21/H9*100-100</f>
        <v>3.3112467388413052</v>
      </c>
      <c r="AD21" s="107">
        <f t="shared" ref="AD21:AD84" si="7">I21/I9*100-100</f>
        <v>4.185828364505312</v>
      </c>
      <c r="AE21" s="107">
        <f t="shared" ref="AE21:AE84" si="8">J21/J9*100-100</f>
        <v>6.4950987892721628</v>
      </c>
      <c r="AF21" s="107">
        <f t="shared" ref="AF21:AF84" si="9">K21/K9*100-100</f>
        <v>3.3727583359513034</v>
      </c>
      <c r="AG21" s="107">
        <f t="shared" ref="AG21:AG84" si="10">L21/L9*100-100</f>
        <v>4.1457149854445561</v>
      </c>
      <c r="AH21" s="107">
        <f t="shared" ref="AH21:AH84" si="11">M21/M9*100-100</f>
        <v>8.8243669629392514</v>
      </c>
      <c r="AI21" s="107">
        <f t="shared" ref="AI21:AI84" si="12">N21/N9*100-100</f>
        <v>4.3688106621977454</v>
      </c>
      <c r="AJ21" s="107">
        <f t="shared" ref="AJ21:AJ84" si="13">O21/O9*100-100</f>
        <v>3.3292936312210344</v>
      </c>
      <c r="AK21" s="107">
        <f t="shared" ref="AK21:AK84" si="14">P21/P9*100-100</f>
        <v>0.29990679224789574</v>
      </c>
      <c r="AL21" s="107">
        <f t="shared" ref="AL21:AL84" si="15">Q21/Q9*100-100</f>
        <v>9.5906016666376104</v>
      </c>
      <c r="AM21" s="107">
        <f t="shared" ref="AM21:AM84" si="16">R21/R9*100-100</f>
        <v>1.8051011598887214</v>
      </c>
      <c r="AN21" s="107">
        <f t="shared" ref="AN21:AN84" si="17">S21/S9*100-100</f>
        <v>3.8255861425724902</v>
      </c>
      <c r="AO21" s="107">
        <f t="shared" ref="AO21:AO84" si="18">T21/T9*100-100</f>
        <v>3.7067388182450145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108.484173811196</v>
      </c>
      <c r="C22" s="109">
        <v>133.77946681343451</v>
      </c>
      <c r="D22" s="109">
        <v>103.60658400418386</v>
      </c>
      <c r="E22" s="109">
        <v>98.836710697922584</v>
      </c>
      <c r="F22" s="109">
        <v>103.46259160820021</v>
      </c>
      <c r="G22" s="109">
        <v>100.11312643084922</v>
      </c>
      <c r="H22" s="109">
        <v>102.62017923803251</v>
      </c>
      <c r="I22" s="109">
        <v>91.589444008734304</v>
      </c>
      <c r="J22" s="109">
        <v>93.830557501928567</v>
      </c>
      <c r="K22" s="109">
        <v>96.342651359122243</v>
      </c>
      <c r="L22" s="109">
        <v>101.88044659489093</v>
      </c>
      <c r="M22" s="109">
        <v>97.58131968312226</v>
      </c>
      <c r="N22" s="109">
        <v>102.15348728289514</v>
      </c>
      <c r="O22" s="109">
        <v>101.15152799793871</v>
      </c>
      <c r="P22" s="109">
        <v>119.89316351134725</v>
      </c>
      <c r="Q22" s="109">
        <v>105.55654153946088</v>
      </c>
      <c r="R22" s="109">
        <v>97.354364802171546</v>
      </c>
      <c r="S22" s="109">
        <v>100.75609997813622</v>
      </c>
      <c r="T22" s="109">
        <v>102.57382856857674</v>
      </c>
      <c r="U22" s="71"/>
      <c r="V22" s="108">
        <v>41671</v>
      </c>
      <c r="W22" s="109">
        <f t="shared" si="0"/>
        <v>0.7152024161694186</v>
      </c>
      <c r="X22" s="109">
        <f t="shared" si="1"/>
        <v>48.555395820681184</v>
      </c>
      <c r="Y22" s="109">
        <f t="shared" si="2"/>
        <v>2.8056596159675422</v>
      </c>
      <c r="Z22" s="109">
        <f t="shared" si="3"/>
        <v>9.3955174530083667</v>
      </c>
      <c r="AA22" s="109">
        <f t="shared" si="4"/>
        <v>12.062028533278863</v>
      </c>
      <c r="AB22" s="109">
        <f t="shared" si="5"/>
        <v>2.0342153305807074</v>
      </c>
      <c r="AC22" s="109">
        <f t="shared" si="6"/>
        <v>4.0643142319992478</v>
      </c>
      <c r="AD22" s="109">
        <f t="shared" si="7"/>
        <v>6.4404930922225674</v>
      </c>
      <c r="AE22" s="109">
        <f t="shared" si="8"/>
        <v>0.19770791398960341</v>
      </c>
      <c r="AF22" s="109">
        <f t="shared" si="9"/>
        <v>0.65877664897757882</v>
      </c>
      <c r="AG22" s="109">
        <f t="shared" si="10"/>
        <v>4.0516666357975168</v>
      </c>
      <c r="AH22" s="109">
        <f t="shared" si="11"/>
        <v>5.6596951616188846</v>
      </c>
      <c r="AI22" s="109">
        <f t="shared" si="12"/>
        <v>1.9313998304952804</v>
      </c>
      <c r="AJ22" s="109">
        <f t="shared" si="13"/>
        <v>2.8146079850762931</v>
      </c>
      <c r="AK22" s="109">
        <f t="shared" si="14"/>
        <v>1.0323190008185037</v>
      </c>
      <c r="AL22" s="109">
        <f t="shared" si="15"/>
        <v>12.870509475471607</v>
      </c>
      <c r="AM22" s="109">
        <f t="shared" si="16"/>
        <v>4.3353340427117644</v>
      </c>
      <c r="AN22" s="109">
        <f t="shared" si="17"/>
        <v>2.674951103627393</v>
      </c>
      <c r="AO22" s="109">
        <f t="shared" si="18"/>
        <v>3.805347865421254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117.03316855144008</v>
      </c>
      <c r="C23" s="109">
        <v>135.83095199693139</v>
      </c>
      <c r="D23" s="109">
        <v>108.79903946263985</v>
      </c>
      <c r="E23" s="109">
        <v>107.25400192290527</v>
      </c>
      <c r="F23" s="109">
        <v>100.11933439666289</v>
      </c>
      <c r="G23" s="109">
        <v>102.18697558941936</v>
      </c>
      <c r="H23" s="109">
        <v>105.90292931717464</v>
      </c>
      <c r="I23" s="109">
        <v>102.02652223999907</v>
      </c>
      <c r="J23" s="109">
        <v>98.701111181536533</v>
      </c>
      <c r="K23" s="109">
        <v>112.0885280310561</v>
      </c>
      <c r="L23" s="109">
        <v>103.32971290946551</v>
      </c>
      <c r="M23" s="109">
        <v>103.75015782012471</v>
      </c>
      <c r="N23" s="109">
        <v>112.58789703308457</v>
      </c>
      <c r="O23" s="109">
        <v>102.66008740618867</v>
      </c>
      <c r="P23" s="109">
        <v>118.7992655138427</v>
      </c>
      <c r="Q23" s="109">
        <v>106.60581755393113</v>
      </c>
      <c r="R23" s="109">
        <v>104.63066385070066</v>
      </c>
      <c r="S23" s="109">
        <v>99.919155443855885</v>
      </c>
      <c r="T23" s="109">
        <v>106.76587972410385</v>
      </c>
      <c r="U23" s="71"/>
      <c r="V23" s="108">
        <v>41699</v>
      </c>
      <c r="W23" s="109">
        <f t="shared" si="0"/>
        <v>2.4452191991277488</v>
      </c>
      <c r="X23" s="109">
        <f t="shared" si="1"/>
        <v>41.433654334498357</v>
      </c>
      <c r="Y23" s="109">
        <f t="shared" si="2"/>
        <v>4.088462657855672</v>
      </c>
      <c r="Z23" s="109">
        <f t="shared" si="3"/>
        <v>14.665959099678361</v>
      </c>
      <c r="AA23" s="109">
        <f t="shared" si="4"/>
        <v>11.978530230986408</v>
      </c>
      <c r="AB23" s="109">
        <f t="shared" si="5"/>
        <v>1.7602187556849458</v>
      </c>
      <c r="AC23" s="109">
        <f t="shared" si="6"/>
        <v>3.5933489278139064</v>
      </c>
      <c r="AD23" s="109">
        <f t="shared" si="7"/>
        <v>-0.5388447615824532</v>
      </c>
      <c r="AE23" s="109">
        <f t="shared" si="8"/>
        <v>6.9502715927801262</v>
      </c>
      <c r="AF23" s="109">
        <f t="shared" si="9"/>
        <v>10.881648897470271</v>
      </c>
      <c r="AG23" s="109">
        <f t="shared" si="10"/>
        <v>4.273711743464446</v>
      </c>
      <c r="AH23" s="109">
        <f t="shared" si="11"/>
        <v>7.1470881466769924</v>
      </c>
      <c r="AI23" s="109">
        <f t="shared" si="12"/>
        <v>6.6282484672967286</v>
      </c>
      <c r="AJ23" s="109">
        <f t="shared" si="13"/>
        <v>2.2759445808369065</v>
      </c>
      <c r="AK23" s="109">
        <f t="shared" si="14"/>
        <v>1.4247908057312628</v>
      </c>
      <c r="AL23" s="109">
        <f t="shared" si="15"/>
        <v>11.778081009205849</v>
      </c>
      <c r="AM23" s="109">
        <f t="shared" si="16"/>
        <v>9.2414745592683119</v>
      </c>
      <c r="AN23" s="109">
        <f t="shared" si="17"/>
        <v>1.9202352032748848</v>
      </c>
      <c r="AO23" s="109">
        <f t="shared" si="18"/>
        <v>4.9590796093782927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106.51125250531886</v>
      </c>
      <c r="C24" s="109">
        <v>156.37579911782083</v>
      </c>
      <c r="D24" s="109">
        <v>105.5524761980281</v>
      </c>
      <c r="E24" s="109">
        <v>99.252266861307504</v>
      </c>
      <c r="F24" s="109">
        <v>105.1232041084417</v>
      </c>
      <c r="G24" s="109">
        <v>103.54568150022008</v>
      </c>
      <c r="H24" s="109">
        <v>107.08023741184215</v>
      </c>
      <c r="I24" s="109">
        <v>101.61396852689975</v>
      </c>
      <c r="J24" s="109">
        <v>104.26888510346407</v>
      </c>
      <c r="K24" s="109">
        <v>97.869767343472461</v>
      </c>
      <c r="L24" s="109">
        <v>103.68335423501037</v>
      </c>
      <c r="M24" s="109">
        <v>105.84254841516548</v>
      </c>
      <c r="N24" s="109">
        <v>105.73014071142545</v>
      </c>
      <c r="O24" s="109">
        <v>103.79059423062967</v>
      </c>
      <c r="P24" s="109">
        <v>105.1948924723697</v>
      </c>
      <c r="Q24" s="109">
        <v>108.06843833837848</v>
      </c>
      <c r="R24" s="109">
        <v>102.13626059394956</v>
      </c>
      <c r="S24" s="109">
        <v>100.4828761765588</v>
      </c>
      <c r="T24" s="109">
        <v>104.79874272337982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71.99052205370603</v>
      </c>
      <c r="Y24" s="109">
        <f t="shared" si="2"/>
        <v>1.2401103909979412</v>
      </c>
      <c r="Z24" s="109">
        <f t="shared" si="3"/>
        <v>8.5548566934950543</v>
      </c>
      <c r="AA24" s="109">
        <f t="shared" si="4"/>
        <v>4.9070410524865622</v>
      </c>
      <c r="AB24" s="109">
        <f t="shared" si="5"/>
        <v>2.0315425000135861</v>
      </c>
      <c r="AC24" s="109">
        <f t="shared" si="6"/>
        <v>3.6176753376499562</v>
      </c>
      <c r="AD24" s="109">
        <f t="shared" si="7"/>
        <v>10.025800204868162</v>
      </c>
      <c r="AE24" s="109">
        <f t="shared" si="8"/>
        <v>1.3126802251499612</v>
      </c>
      <c r="AF24" s="109">
        <f t="shared" si="9"/>
        <v>1.6119739631613896</v>
      </c>
      <c r="AG24" s="109">
        <f t="shared" si="10"/>
        <v>4.0835791213105921</v>
      </c>
      <c r="AH24" s="109">
        <f t="shared" si="11"/>
        <v>3.7059765861964422</v>
      </c>
      <c r="AI24" s="109">
        <f t="shared" si="12"/>
        <v>2.1829299151635979</v>
      </c>
      <c r="AJ24" s="109">
        <f t="shared" si="13"/>
        <v>4.4464910243426203</v>
      </c>
      <c r="AK24" s="109">
        <f t="shared" si="14"/>
        <v>3.4867917110511115</v>
      </c>
      <c r="AL24" s="109">
        <f t="shared" si="15"/>
        <v>12.107114834195158</v>
      </c>
      <c r="AM24" s="109">
        <f t="shared" si="16"/>
        <v>4.0506821344550303E-2</v>
      </c>
      <c r="AN24" s="109">
        <f t="shared" si="17"/>
        <v>1.4494088106873733</v>
      </c>
      <c r="AO24" s="109">
        <f t="shared" si="18"/>
        <v>3.5549137427925075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</v>
      </c>
      <c r="C25" s="109">
        <v>145.29371431697521</v>
      </c>
      <c r="D25" s="109">
        <v>105.71844811698016</v>
      </c>
      <c r="E25" s="109">
        <v>104.66263458969331</v>
      </c>
      <c r="F25" s="109">
        <v>109.85737253002617</v>
      </c>
      <c r="G25" s="109">
        <v>101.84566033456342</v>
      </c>
      <c r="H25" s="109">
        <v>105.77201165491434</v>
      </c>
      <c r="I25" s="109">
        <v>106.05029037053794</v>
      </c>
      <c r="J25" s="109">
        <v>99.590361056623024</v>
      </c>
      <c r="K25" s="109">
        <v>102.54457327740464</v>
      </c>
      <c r="L25" s="109">
        <v>104.03365516268467</v>
      </c>
      <c r="M25" s="109">
        <v>102.85635695920391</v>
      </c>
      <c r="N25" s="109">
        <v>106.84235691177484</v>
      </c>
      <c r="O25" s="109">
        <v>104.13796229048222</v>
      </c>
      <c r="P25" s="109">
        <v>98.737581018783217</v>
      </c>
      <c r="Q25" s="109">
        <v>108.34226502297399</v>
      </c>
      <c r="R25" s="109">
        <v>113.11247690598898</v>
      </c>
      <c r="S25" s="109">
        <v>100.16598467321805</v>
      </c>
      <c r="T25" s="109">
        <v>104.39419894216522</v>
      </c>
      <c r="U25" s="71"/>
      <c r="V25" s="108">
        <v>41760</v>
      </c>
      <c r="W25" s="109">
        <f t="shared" si="0"/>
        <v>2.2746299643421821</v>
      </c>
      <c r="X25" s="109">
        <f t="shared" si="1"/>
        <v>41.154662620638305</v>
      </c>
      <c r="Y25" s="109">
        <f t="shared" si="2"/>
        <v>2.759996222407409</v>
      </c>
      <c r="Z25" s="109">
        <f t="shared" si="3"/>
        <v>15.026405208623132</v>
      </c>
      <c r="AA25" s="109">
        <f t="shared" si="4"/>
        <v>4.2474763799317969</v>
      </c>
      <c r="AB25" s="109">
        <f t="shared" si="5"/>
        <v>2.4270290638408198</v>
      </c>
      <c r="AC25" s="109">
        <f t="shared" si="6"/>
        <v>5.4132269205556582</v>
      </c>
      <c r="AD25" s="109">
        <f t="shared" si="7"/>
        <v>5.786415087400016</v>
      </c>
      <c r="AE25" s="109">
        <f t="shared" si="8"/>
        <v>4.0169109196695842</v>
      </c>
      <c r="AF25" s="109">
        <f t="shared" si="9"/>
        <v>10.788415410121146</v>
      </c>
      <c r="AG25" s="109">
        <f t="shared" si="10"/>
        <v>4.5144002703935655</v>
      </c>
      <c r="AH25" s="109">
        <f t="shared" si="11"/>
        <v>3.417180376267055</v>
      </c>
      <c r="AI25" s="109">
        <f t="shared" si="12"/>
        <v>8.9093608078653546</v>
      </c>
      <c r="AJ25" s="109">
        <f t="shared" si="13"/>
        <v>4.3891038500774187</v>
      </c>
      <c r="AK25" s="109">
        <f t="shared" si="14"/>
        <v>3.8419980830293667</v>
      </c>
      <c r="AL25" s="109">
        <f t="shared" si="15"/>
        <v>4.8760206623860114</v>
      </c>
      <c r="AM25" s="109">
        <f t="shared" si="16"/>
        <v>12.513002984360071</v>
      </c>
      <c r="AN25" s="109">
        <f t="shared" si="17"/>
        <v>1.4228923008452483</v>
      </c>
      <c r="AO25" s="109">
        <f t="shared" si="18"/>
        <v>4.9130945102024128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93.336824481395723</v>
      </c>
      <c r="C26" s="109">
        <v>133.38591553119898</v>
      </c>
      <c r="D26" s="109">
        <v>98.47770866610071</v>
      </c>
      <c r="E26" s="109">
        <v>106.97923965913084</v>
      </c>
      <c r="F26" s="109">
        <v>106.10478530849112</v>
      </c>
      <c r="G26" s="109">
        <v>100.16567945663186</v>
      </c>
      <c r="H26" s="109">
        <v>100.09322655917427</v>
      </c>
      <c r="I26" s="109">
        <v>103.92410416214757</v>
      </c>
      <c r="J26" s="109">
        <v>100.1006353188905</v>
      </c>
      <c r="K26" s="109">
        <v>104.79843617801338</v>
      </c>
      <c r="L26" s="109">
        <v>103.68489563659243</v>
      </c>
      <c r="M26" s="109">
        <v>98.965479216111603</v>
      </c>
      <c r="N26" s="109">
        <v>100.1080608304929</v>
      </c>
      <c r="O26" s="109">
        <v>104.30060929608949</v>
      </c>
      <c r="P26" s="109">
        <v>99.27401302575197</v>
      </c>
      <c r="Q26" s="109">
        <v>104.07217888891644</v>
      </c>
      <c r="R26" s="109">
        <v>104.35820998356225</v>
      </c>
      <c r="S26" s="109">
        <v>100.30960199411012</v>
      </c>
      <c r="T26" s="109">
        <v>101.04939316119048</v>
      </c>
      <c r="U26" s="71"/>
      <c r="V26" s="108">
        <v>41791</v>
      </c>
      <c r="W26" s="109">
        <f t="shared" si="0"/>
        <v>1.8518607934322091</v>
      </c>
      <c r="X26" s="109">
        <f t="shared" si="1"/>
        <v>45.514221071231077</v>
      </c>
      <c r="Y26" s="109">
        <f t="shared" si="2"/>
        <v>4.4275547378354503</v>
      </c>
      <c r="Z26" s="109">
        <f t="shared" si="3"/>
        <v>15.866253119180129</v>
      </c>
      <c r="AA26" s="109">
        <f t="shared" si="4"/>
        <v>5.0312480544826741</v>
      </c>
      <c r="AB26" s="109">
        <f t="shared" si="5"/>
        <v>2.9179155834512756</v>
      </c>
      <c r="AC26" s="109">
        <f t="shared" si="6"/>
        <v>4.6949489255065231</v>
      </c>
      <c r="AD26" s="109">
        <f t="shared" si="7"/>
        <v>3.419003456338416</v>
      </c>
      <c r="AE26" s="109">
        <f t="shared" si="8"/>
        <v>-0.80169500598302079</v>
      </c>
      <c r="AF26" s="109">
        <f t="shared" si="9"/>
        <v>-1.4229894010173041</v>
      </c>
      <c r="AG26" s="109">
        <f t="shared" si="10"/>
        <v>4.3783417247235263</v>
      </c>
      <c r="AH26" s="109">
        <f t="shared" si="11"/>
        <v>3.0737809561476297</v>
      </c>
      <c r="AI26" s="109">
        <f t="shared" si="12"/>
        <v>9.1288135282919569</v>
      </c>
      <c r="AJ26" s="109">
        <f t="shared" si="13"/>
        <v>4.0467275646647494</v>
      </c>
      <c r="AK26" s="109">
        <f t="shared" si="14"/>
        <v>3.7447693490858569</v>
      </c>
      <c r="AL26" s="109">
        <f t="shared" si="15"/>
        <v>5.4591296232402726</v>
      </c>
      <c r="AM26" s="109">
        <f t="shared" si="16"/>
        <v>8.7709283202914889</v>
      </c>
      <c r="AN26" s="109">
        <f t="shared" si="17"/>
        <v>3.0489349583630485</v>
      </c>
      <c r="AO26" s="109">
        <f t="shared" si="18"/>
        <v>4.481253661796984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95.076565207597881</v>
      </c>
      <c r="C27" s="109">
        <v>171.73870053859594</v>
      </c>
      <c r="D27" s="109">
        <v>103.58464733741749</v>
      </c>
      <c r="E27" s="109">
        <v>101.05394246203475</v>
      </c>
      <c r="F27" s="109">
        <v>106.52039894951182</v>
      </c>
      <c r="G27" s="109">
        <v>101.62562932613655</v>
      </c>
      <c r="H27" s="109">
        <v>102.10426500229954</v>
      </c>
      <c r="I27" s="109">
        <v>107.08717040998309</v>
      </c>
      <c r="J27" s="109">
        <v>103.47863998597747</v>
      </c>
      <c r="K27" s="109">
        <v>102.3201843628064</v>
      </c>
      <c r="L27" s="109">
        <v>104.31238149422171</v>
      </c>
      <c r="M27" s="109">
        <v>104.82812046455612</v>
      </c>
      <c r="N27" s="109">
        <v>102.31078109549095</v>
      </c>
      <c r="O27" s="109">
        <v>103.99639286370395</v>
      </c>
      <c r="P27" s="109">
        <v>107.95834125392271</v>
      </c>
      <c r="Q27" s="109">
        <v>115.61957940594588</v>
      </c>
      <c r="R27" s="109">
        <v>102.94318010321773</v>
      </c>
      <c r="S27" s="109">
        <v>102.2952753014909</v>
      </c>
      <c r="T27" s="109">
        <v>103.77997479529213</v>
      </c>
      <c r="U27" s="71"/>
      <c r="V27" s="108">
        <v>41821</v>
      </c>
      <c r="W27" s="109">
        <f t="shared" si="0"/>
        <v>3.1577973508074137</v>
      </c>
      <c r="X27" s="109">
        <f t="shared" si="1"/>
        <v>73.111129219786676</v>
      </c>
      <c r="Y27" s="109">
        <f t="shared" si="2"/>
        <v>5.3167420242724575</v>
      </c>
      <c r="Z27" s="109">
        <f t="shared" si="3"/>
        <v>1.5054723051783441</v>
      </c>
      <c r="AA27" s="109">
        <f t="shared" si="4"/>
        <v>6.5353164845693072</v>
      </c>
      <c r="AB27" s="109">
        <f t="shared" si="5"/>
        <v>3.5086698387779336</v>
      </c>
      <c r="AC27" s="109">
        <f t="shared" si="6"/>
        <v>6.4465608935753664</v>
      </c>
      <c r="AD27" s="109">
        <f t="shared" si="7"/>
        <v>4.7455721538954379</v>
      </c>
      <c r="AE27" s="109">
        <f t="shared" si="8"/>
        <v>4.0304326929143031</v>
      </c>
      <c r="AF27" s="109">
        <f t="shared" si="9"/>
        <v>3.6641318051132714</v>
      </c>
      <c r="AG27" s="109">
        <f t="shared" si="10"/>
        <v>4.2605059085123003</v>
      </c>
      <c r="AH27" s="109">
        <f t="shared" si="11"/>
        <v>4.433222833261425</v>
      </c>
      <c r="AI27" s="109">
        <f t="shared" si="12"/>
        <v>8.570360052710285</v>
      </c>
      <c r="AJ27" s="109">
        <f t="shared" si="13"/>
        <v>3.7993759233068829</v>
      </c>
      <c r="AK27" s="109">
        <f t="shared" si="14"/>
        <v>2.7662556446826869</v>
      </c>
      <c r="AL27" s="109">
        <f t="shared" si="15"/>
        <v>9.630834943487443</v>
      </c>
      <c r="AM27" s="109">
        <f t="shared" si="16"/>
        <v>-0.34570027764688405</v>
      </c>
      <c r="AN27" s="109">
        <f t="shared" si="17"/>
        <v>4.5796545591668405</v>
      </c>
      <c r="AO27" s="109">
        <f t="shared" si="18"/>
        <v>5.2089360479442774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147.05257442778691</v>
      </c>
      <c r="D28" s="109">
        <v>97.223749425366535</v>
      </c>
      <c r="E28" s="109">
        <v>95.200743265254374</v>
      </c>
      <c r="F28" s="109">
        <v>111.02117314161811</v>
      </c>
      <c r="G28" s="109">
        <v>103.15556373900125</v>
      </c>
      <c r="H28" s="109">
        <v>102.3671912925582</v>
      </c>
      <c r="I28" s="109">
        <v>107.67642106593934</v>
      </c>
      <c r="J28" s="109">
        <v>96.930077022371407</v>
      </c>
      <c r="K28" s="109">
        <v>101.22969675347845</v>
      </c>
      <c r="L28" s="109">
        <v>104.31391873798958</v>
      </c>
      <c r="M28" s="109">
        <v>101.51812202322675</v>
      </c>
      <c r="N28" s="109">
        <v>96.49171164050648</v>
      </c>
      <c r="O28" s="109">
        <v>104.17158794104779</v>
      </c>
      <c r="P28" s="109">
        <v>108.80545347289446</v>
      </c>
      <c r="Q28" s="109">
        <v>109.88276633881109</v>
      </c>
      <c r="R28" s="109">
        <v>102.88839783513681</v>
      </c>
      <c r="S28" s="109">
        <v>102.68057256241011</v>
      </c>
      <c r="T28" s="109">
        <v>102.19838172274079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55.400398751061374</v>
      </c>
      <c r="Y28" s="109">
        <f t="shared" si="2"/>
        <v>2.6291155378686142</v>
      </c>
      <c r="Z28" s="109">
        <f t="shared" si="3"/>
        <v>-4.9347136086009158</v>
      </c>
      <c r="AA28" s="109">
        <f t="shared" si="4"/>
        <v>6.7734361967519732</v>
      </c>
      <c r="AB28" s="109">
        <f t="shared" si="5"/>
        <v>3.5522124610628509</v>
      </c>
      <c r="AC28" s="109">
        <f t="shared" si="6"/>
        <v>6.564686559756467</v>
      </c>
      <c r="AD28" s="109">
        <f t="shared" si="7"/>
        <v>6.1188596575265137</v>
      </c>
      <c r="AE28" s="109">
        <f t="shared" si="8"/>
        <v>-1.6934665902377901</v>
      </c>
      <c r="AF28" s="109">
        <f t="shared" si="9"/>
        <v>6.8157872225086464</v>
      </c>
      <c r="AG28" s="109">
        <f t="shared" si="10"/>
        <v>4.0037419034086241</v>
      </c>
      <c r="AH28" s="109">
        <f t="shared" si="11"/>
        <v>3.1923804780082889</v>
      </c>
      <c r="AI28" s="109">
        <f t="shared" si="12"/>
        <v>7.4150708652861681</v>
      </c>
      <c r="AJ28" s="109">
        <f t="shared" si="13"/>
        <v>3.9102884821794959</v>
      </c>
      <c r="AK28" s="109">
        <f t="shared" si="14"/>
        <v>2.3461115110402062</v>
      </c>
      <c r="AL28" s="109">
        <f t="shared" si="15"/>
        <v>8.4711205820383384E-2</v>
      </c>
      <c r="AM28" s="109">
        <f t="shared" si="16"/>
        <v>-0.50766768176082167</v>
      </c>
      <c r="AN28" s="109">
        <f t="shared" si="17"/>
        <v>3.8389116509582379</v>
      </c>
      <c r="AO28" s="109">
        <f t="shared" si="18"/>
        <v>3.5741058914453845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94.143358833493863</v>
      </c>
      <c r="C29" s="109">
        <v>163.93583508129672</v>
      </c>
      <c r="D29" s="109">
        <v>93.822793575930348</v>
      </c>
      <c r="E29" s="109">
        <v>102.98319311176986</v>
      </c>
      <c r="F29" s="109">
        <v>106.72686625830706</v>
      </c>
      <c r="G29" s="109">
        <v>103.84167536574087</v>
      </c>
      <c r="H29" s="109">
        <v>102.81079176343621</v>
      </c>
      <c r="I29" s="109">
        <v>100.12822230274331</v>
      </c>
      <c r="J29" s="109">
        <v>97.671912655762966</v>
      </c>
      <c r="K29" s="109">
        <v>104.33031107556289</v>
      </c>
      <c r="L29" s="109">
        <v>104.41068311176669</v>
      </c>
      <c r="M29" s="109">
        <v>98.75638558930747</v>
      </c>
      <c r="N29" s="109">
        <v>101.86828407458121</v>
      </c>
      <c r="O29" s="109">
        <v>104.7549051316266</v>
      </c>
      <c r="P29" s="109">
        <v>101.99190227059331</v>
      </c>
      <c r="Q29" s="109">
        <v>109.69703403229323</v>
      </c>
      <c r="R29" s="109">
        <v>103.25679860052522</v>
      </c>
      <c r="S29" s="109">
        <v>102.34339769264889</v>
      </c>
      <c r="T29" s="109">
        <v>101.76566868871325</v>
      </c>
      <c r="U29" s="71"/>
      <c r="V29" s="108">
        <v>41883</v>
      </c>
      <c r="W29" s="109">
        <f t="shared" si="0"/>
        <v>2.9958796319690748</v>
      </c>
      <c r="X29" s="109">
        <f t="shared" si="1"/>
        <v>77.594050085176292</v>
      </c>
      <c r="Y29" s="109">
        <f t="shared" si="2"/>
        <v>2.9956980911326667</v>
      </c>
      <c r="Z29" s="109">
        <f t="shared" si="3"/>
        <v>-4.5603669040852282</v>
      </c>
      <c r="AA29" s="109">
        <f t="shared" si="4"/>
        <v>6.6876141488270093</v>
      </c>
      <c r="AB29" s="109">
        <f t="shared" si="5"/>
        <v>3.4428186492667407</v>
      </c>
      <c r="AC29" s="109">
        <f t="shared" si="6"/>
        <v>5.6492722846415404</v>
      </c>
      <c r="AD29" s="109">
        <f t="shared" si="7"/>
        <v>4.2202490601888059</v>
      </c>
      <c r="AE29" s="109">
        <f t="shared" si="8"/>
        <v>1.9950720391729675</v>
      </c>
      <c r="AF29" s="109">
        <f t="shared" si="9"/>
        <v>0.75927410019318131</v>
      </c>
      <c r="AG29" s="109">
        <f t="shared" si="10"/>
        <v>3.9483447635830942</v>
      </c>
      <c r="AH29" s="109">
        <f t="shared" si="11"/>
        <v>4.1130956212160612</v>
      </c>
      <c r="AI29" s="109">
        <f t="shared" si="12"/>
        <v>9.3455565012997965</v>
      </c>
      <c r="AJ29" s="109">
        <f t="shared" si="13"/>
        <v>3.1256508397295732</v>
      </c>
      <c r="AK29" s="109">
        <f t="shared" si="14"/>
        <v>2.6733780507096014</v>
      </c>
      <c r="AL29" s="109">
        <f t="shared" si="15"/>
        <v>10.414538672870037</v>
      </c>
      <c r="AM29" s="109">
        <f t="shared" si="16"/>
        <v>-2.2483668033707005</v>
      </c>
      <c r="AN29" s="109">
        <f t="shared" si="17"/>
        <v>1.6557310869185216</v>
      </c>
      <c r="AO29" s="109">
        <f t="shared" si="18"/>
        <v>4.1400728350518392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93.400966993952949</v>
      </c>
      <c r="C30" s="109">
        <v>150.11115824858118</v>
      </c>
      <c r="D30" s="109">
        <v>99.903482003180997</v>
      </c>
      <c r="E30" s="109">
        <v>114.05826067182666</v>
      </c>
      <c r="F30" s="109">
        <v>112.77735300199566</v>
      </c>
      <c r="G30" s="109">
        <v>105.52114096423931</v>
      </c>
      <c r="H30" s="109">
        <v>106.19821222136815</v>
      </c>
      <c r="I30" s="109">
        <v>106.97537151964046</v>
      </c>
      <c r="J30" s="109">
        <v>99.601894408820783</v>
      </c>
      <c r="K30" s="109">
        <v>104.96742377524406</v>
      </c>
      <c r="L30" s="109">
        <v>105.33918458348539</v>
      </c>
      <c r="M30" s="109">
        <v>109.18739046453807</v>
      </c>
      <c r="N30" s="109">
        <v>104.37978006331679</v>
      </c>
      <c r="O30" s="109">
        <v>105.30101428212728</v>
      </c>
      <c r="P30" s="109">
        <v>88.390498634199915</v>
      </c>
      <c r="Q30" s="109">
        <v>115.74855077180102</v>
      </c>
      <c r="R30" s="109">
        <v>104.37340165867751</v>
      </c>
      <c r="S30" s="109">
        <v>105.71791158529223</v>
      </c>
      <c r="T30" s="109">
        <v>103.8866810749894</v>
      </c>
      <c r="U30" s="71"/>
      <c r="V30" s="108">
        <v>41913</v>
      </c>
      <c r="W30" s="109">
        <f t="shared" si="0"/>
        <v>2.3449742072700417</v>
      </c>
      <c r="X30" s="109">
        <f t="shared" si="1"/>
        <v>44.186179232383779</v>
      </c>
      <c r="Y30" s="109">
        <f t="shared" si="2"/>
        <v>4.3696930762109787</v>
      </c>
      <c r="Z30" s="109">
        <f t="shared" si="3"/>
        <v>2.5468945770933544</v>
      </c>
      <c r="AA30" s="109">
        <f t="shared" si="4"/>
        <v>7.7995580890537752</v>
      </c>
      <c r="AB30" s="109">
        <f t="shared" si="5"/>
        <v>4.374044348705965</v>
      </c>
      <c r="AC30" s="109">
        <f t="shared" si="6"/>
        <v>6.4213209361243457</v>
      </c>
      <c r="AD30" s="109">
        <f t="shared" si="7"/>
        <v>3.67387117631867</v>
      </c>
      <c r="AE30" s="109">
        <f t="shared" si="8"/>
        <v>-7.4079168529246857</v>
      </c>
      <c r="AF30" s="109">
        <f t="shared" si="9"/>
        <v>13.119039884570242</v>
      </c>
      <c r="AG30" s="109">
        <f t="shared" si="10"/>
        <v>3.9229568482111148</v>
      </c>
      <c r="AH30" s="109">
        <f t="shared" si="11"/>
        <v>3.2560851467044358</v>
      </c>
      <c r="AI30" s="109">
        <f t="shared" si="12"/>
        <v>7.538863529975302</v>
      </c>
      <c r="AJ30" s="109">
        <f t="shared" si="13"/>
        <v>3.8914759997844612</v>
      </c>
      <c r="AK30" s="109">
        <f t="shared" si="14"/>
        <v>3.4265728849377695</v>
      </c>
      <c r="AL30" s="109">
        <f t="shared" si="15"/>
        <v>16.338677782376877</v>
      </c>
      <c r="AM30" s="109">
        <f t="shared" si="16"/>
        <v>-2.1027229971454773</v>
      </c>
      <c r="AN30" s="109">
        <f t="shared" si="17"/>
        <v>2.3512799921963534</v>
      </c>
      <c r="AO30" s="109">
        <f t="shared" si="18"/>
        <v>4.4280715003506117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98.932586151537677</v>
      </c>
      <c r="C31" s="109">
        <v>139.95929492352064</v>
      </c>
      <c r="D31" s="109">
        <v>107.05680761287614</v>
      </c>
      <c r="E31" s="109">
        <v>117.86728999687598</v>
      </c>
      <c r="F31" s="109">
        <v>117.88273874643234</v>
      </c>
      <c r="G31" s="109">
        <v>108.88421466349936</v>
      </c>
      <c r="H31" s="109">
        <v>107.98927731774062</v>
      </c>
      <c r="I31" s="109">
        <v>108.06057076986633</v>
      </c>
      <c r="J31" s="109">
        <v>100.04325813538772</v>
      </c>
      <c r="K31" s="109">
        <v>108.21402159385129</v>
      </c>
      <c r="L31" s="109">
        <v>105.952457395973</v>
      </c>
      <c r="M31" s="109">
        <v>112.21005995868332</v>
      </c>
      <c r="N31" s="109">
        <v>111.87920787679444</v>
      </c>
      <c r="O31" s="109">
        <v>105.49086982141529</v>
      </c>
      <c r="P31" s="109">
        <v>85.988195165864781</v>
      </c>
      <c r="Q31" s="109">
        <v>112.67675099312346</v>
      </c>
      <c r="R31" s="109">
        <v>105.17925891570607</v>
      </c>
      <c r="S31" s="109">
        <v>111.46449226125114</v>
      </c>
      <c r="T31" s="109">
        <v>107.09363580603389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28.482592305382809</v>
      </c>
      <c r="Y31" s="109">
        <f t="shared" si="2"/>
        <v>5.118450251141283</v>
      </c>
      <c r="Z31" s="109">
        <f t="shared" si="3"/>
        <v>5.8196512938461638</v>
      </c>
      <c r="AA31" s="109">
        <f t="shared" si="4"/>
        <v>8.835245398804517</v>
      </c>
      <c r="AB31" s="109">
        <f t="shared" si="5"/>
        <v>6.1283001368127543</v>
      </c>
      <c r="AC31" s="109">
        <f t="shared" si="6"/>
        <v>4.5535167400800844</v>
      </c>
      <c r="AD31" s="109">
        <f t="shared" si="7"/>
        <v>4.0264596013184928</v>
      </c>
      <c r="AE31" s="109">
        <f t="shared" si="8"/>
        <v>-1.3446390503584951</v>
      </c>
      <c r="AF31" s="109">
        <f t="shared" si="9"/>
        <v>0.84371421785303369</v>
      </c>
      <c r="AG31" s="109">
        <f t="shared" si="10"/>
        <v>4.0997571689490115</v>
      </c>
      <c r="AH31" s="109">
        <f t="shared" si="11"/>
        <v>4.2618728971565361</v>
      </c>
      <c r="AI31" s="109">
        <f t="shared" si="12"/>
        <v>4.573171554303741</v>
      </c>
      <c r="AJ31" s="109">
        <f t="shared" si="13"/>
        <v>3.9367927962303781</v>
      </c>
      <c r="AK31" s="109">
        <f t="shared" si="14"/>
        <v>4.039758139408562</v>
      </c>
      <c r="AL31" s="109">
        <f t="shared" si="15"/>
        <v>8.0220441010183379</v>
      </c>
      <c r="AM31" s="109">
        <f t="shared" si="16"/>
        <v>4.0621683155808768</v>
      </c>
      <c r="AN31" s="109">
        <f t="shared" si="17"/>
        <v>6.901751751979404</v>
      </c>
      <c r="AO31" s="109">
        <f t="shared" si="18"/>
        <v>4.8292620460499194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161.24607407898532</v>
      </c>
      <c r="D32" s="111">
        <v>112.88146447324434</v>
      </c>
      <c r="E32" s="111">
        <v>119.82396997842909</v>
      </c>
      <c r="F32" s="111">
        <v>111.61805558351062</v>
      </c>
      <c r="G32" s="111">
        <v>110.39638513178285</v>
      </c>
      <c r="H32" s="111">
        <v>115.43334919721764</v>
      </c>
      <c r="I32" s="111">
        <v>133.88301103811082</v>
      </c>
      <c r="J32" s="111">
        <v>121.9588367398531</v>
      </c>
      <c r="K32" s="111">
        <v>106.56114478850941</v>
      </c>
      <c r="L32" s="111">
        <v>107.23702200666449</v>
      </c>
      <c r="M32" s="111">
        <v>120.91557413104928</v>
      </c>
      <c r="N32" s="111">
        <v>120.86794442575146</v>
      </c>
      <c r="O32" s="111">
        <v>107.38398291290265</v>
      </c>
      <c r="P32" s="111">
        <v>95.854791153515009</v>
      </c>
      <c r="Q32" s="111">
        <v>114.38340604824234</v>
      </c>
      <c r="R32" s="111">
        <v>100.67926602724016</v>
      </c>
      <c r="S32" s="111">
        <v>114.56169980811603</v>
      </c>
      <c r="T32" s="111">
        <v>112.27508908041247</v>
      </c>
      <c r="U32" s="71"/>
      <c r="V32" s="110">
        <v>41974</v>
      </c>
      <c r="W32" s="111">
        <f t="shared" si="0"/>
        <v>1.6580201283485962</v>
      </c>
      <c r="X32" s="111">
        <f t="shared" si="1"/>
        <v>28.809799134573723</v>
      </c>
      <c r="Y32" s="111">
        <f t="shared" si="2"/>
        <v>5.4414715889177216</v>
      </c>
      <c r="Z32" s="111">
        <f t="shared" si="3"/>
        <v>4.2867386698710135</v>
      </c>
      <c r="AA32" s="111">
        <f t="shared" si="4"/>
        <v>5.574538123015202</v>
      </c>
      <c r="AB32" s="111">
        <f t="shared" si="5"/>
        <v>6.9427414010143877</v>
      </c>
      <c r="AC32" s="111">
        <f t="shared" si="6"/>
        <v>5.778033691993457</v>
      </c>
      <c r="AD32" s="111">
        <f t="shared" si="7"/>
        <v>10.238695882355927</v>
      </c>
      <c r="AE32" s="111">
        <f t="shared" si="8"/>
        <v>3.2188327728784429</v>
      </c>
      <c r="AF32" s="111">
        <f t="shared" si="9"/>
        <v>5.9480383529199941</v>
      </c>
      <c r="AG32" s="111">
        <f t="shared" si="10"/>
        <v>4.1656640895300541</v>
      </c>
      <c r="AH32" s="111">
        <f t="shared" si="11"/>
        <v>4.9343124889415009</v>
      </c>
      <c r="AI32" s="111">
        <f t="shared" si="12"/>
        <v>-1.4393689000677625</v>
      </c>
      <c r="AJ32" s="111">
        <f t="shared" si="13"/>
        <v>5.4034057722798678</v>
      </c>
      <c r="AK32" s="111">
        <f t="shared" si="14"/>
        <v>4.6280330896249211</v>
      </c>
      <c r="AL32" s="111">
        <f t="shared" si="15"/>
        <v>11.308005802321304</v>
      </c>
      <c r="AM32" s="111">
        <f t="shared" si="16"/>
        <v>4.1593725473961598</v>
      </c>
      <c r="AN32" s="111">
        <f t="shared" si="17"/>
        <v>9.6976987590315531</v>
      </c>
      <c r="AO32" s="111">
        <f t="shared" si="18"/>
        <v>5.6268598094131477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168.3816726782062</v>
      </c>
      <c r="D33" s="78">
        <v>108.37904504814658</v>
      </c>
      <c r="E33" s="78">
        <v>111.57699435413301</v>
      </c>
      <c r="F33" s="78">
        <v>104.55770080128626</v>
      </c>
      <c r="G33" s="78">
        <v>106.28947728097027</v>
      </c>
      <c r="H33" s="78">
        <v>104.521330452377</v>
      </c>
      <c r="I33" s="78">
        <v>104.15075586697505</v>
      </c>
      <c r="J33" s="78">
        <v>97.390271989524905</v>
      </c>
      <c r="K33" s="78">
        <v>117.12277708658004</v>
      </c>
      <c r="L33" s="78">
        <v>106.18274149092545</v>
      </c>
      <c r="M33" s="78">
        <v>106.45187474065432</v>
      </c>
      <c r="N33" s="78">
        <v>112.59022472439861</v>
      </c>
      <c r="O33" s="78">
        <v>104.15322460921735</v>
      </c>
      <c r="P33" s="78">
        <v>102.99406643236864</v>
      </c>
      <c r="Q33" s="78">
        <v>112.5135025774071</v>
      </c>
      <c r="R33" s="78">
        <v>99.426489458946648</v>
      </c>
      <c r="S33" s="78">
        <v>110.69622186996131</v>
      </c>
      <c r="T33" s="78">
        <v>107.76240684113891</v>
      </c>
      <c r="U33" s="71"/>
      <c r="V33" s="77">
        <v>42005</v>
      </c>
      <c r="W33" s="78">
        <f t="shared" si="0"/>
        <v>1.9107313593093096</v>
      </c>
      <c r="X33" s="78">
        <f t="shared" si="1"/>
        <v>39.472721543421926</v>
      </c>
      <c r="Y33" s="78">
        <f t="shared" si="2"/>
        <v>3.8011922728101979</v>
      </c>
      <c r="Z33" s="78">
        <f t="shared" si="3"/>
        <v>1.1970610550441307</v>
      </c>
      <c r="AA33" s="78">
        <f t="shared" si="4"/>
        <v>6.4744615146317983</v>
      </c>
      <c r="AB33" s="78">
        <f t="shared" si="5"/>
        <v>4.7345379201185551</v>
      </c>
      <c r="AC33" s="78">
        <f t="shared" si="6"/>
        <v>2.8454654890555133</v>
      </c>
      <c r="AD33" s="78">
        <f t="shared" si="7"/>
        <v>11.082393781839016</v>
      </c>
      <c r="AE33" s="78">
        <f t="shared" si="8"/>
        <v>-2.2253342971886809</v>
      </c>
      <c r="AF33" s="78">
        <f t="shared" si="9"/>
        <v>2.7090345154011715</v>
      </c>
      <c r="AG33" s="78">
        <f t="shared" si="10"/>
        <v>4.4448162699096656</v>
      </c>
      <c r="AH33" s="78">
        <f t="shared" si="11"/>
        <v>7.404756036307532</v>
      </c>
      <c r="AI33" s="78">
        <f t="shared" si="12"/>
        <v>11.240594090643128</v>
      </c>
      <c r="AJ33" s="78">
        <f t="shared" si="13"/>
        <v>5.9749351782916165</v>
      </c>
      <c r="AK33" s="78">
        <f t="shared" si="14"/>
        <v>1.3185789390789608</v>
      </c>
      <c r="AL33" s="78">
        <f t="shared" si="15"/>
        <v>12.140174870605563</v>
      </c>
      <c r="AM33" s="78">
        <f t="shared" si="16"/>
        <v>2.1075012842272827</v>
      </c>
      <c r="AN33" s="78">
        <f t="shared" si="17"/>
        <v>7.3534348882760838</v>
      </c>
      <c r="AO33" s="78">
        <f t="shared" si="18"/>
        <v>4.8820725758718027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160.26325234533041</v>
      </c>
      <c r="D34" s="70">
        <v>106.13173895018299</v>
      </c>
      <c r="E34" s="70">
        <v>101.69616217106397</v>
      </c>
      <c r="F34" s="70">
        <v>107.80331304689507</v>
      </c>
      <c r="G34" s="70">
        <v>103.43099655420764</v>
      </c>
      <c r="H34" s="70">
        <v>104.57584837720783</v>
      </c>
      <c r="I34" s="70">
        <v>99.59140454952221</v>
      </c>
      <c r="J34" s="70">
        <v>98.469824973207537</v>
      </c>
      <c r="K34" s="70">
        <v>107.87955113581089</v>
      </c>
      <c r="L34" s="70">
        <v>106.24317790925429</v>
      </c>
      <c r="M34" s="70">
        <v>102.62250098641783</v>
      </c>
      <c r="N34" s="70">
        <v>111.91208837075472</v>
      </c>
      <c r="O34" s="70">
        <v>107.23236862165382</v>
      </c>
      <c r="P34" s="70">
        <v>119.85342334186743</v>
      </c>
      <c r="Q34" s="70">
        <v>111.57013347807614</v>
      </c>
      <c r="R34" s="70">
        <v>103.78354433015187</v>
      </c>
      <c r="S34" s="70">
        <v>107.97946055999032</v>
      </c>
      <c r="T34" s="70">
        <v>107.15466490545316</v>
      </c>
      <c r="U34" s="71"/>
      <c r="V34" s="69">
        <v>42036</v>
      </c>
      <c r="W34" s="70">
        <f t="shared" si="0"/>
        <v>1.7436347282096136</v>
      </c>
      <c r="X34" s="70">
        <f t="shared" si="1"/>
        <v>19.796599704519323</v>
      </c>
      <c r="Y34" s="70">
        <f t="shared" si="2"/>
        <v>2.4372533563090713</v>
      </c>
      <c r="Z34" s="70">
        <f t="shared" si="3"/>
        <v>2.8931066735727455</v>
      </c>
      <c r="AA34" s="70">
        <f t="shared" si="4"/>
        <v>4.1954501344144006</v>
      </c>
      <c r="AB34" s="70">
        <f t="shared" si="5"/>
        <v>3.3141209765835953</v>
      </c>
      <c r="AC34" s="70">
        <f t="shared" si="6"/>
        <v>1.9057354544655993</v>
      </c>
      <c r="AD34" s="70">
        <f t="shared" si="7"/>
        <v>8.7367716087727274</v>
      </c>
      <c r="AE34" s="70">
        <f t="shared" si="8"/>
        <v>4.9443034282127201</v>
      </c>
      <c r="AF34" s="70">
        <f t="shared" si="9"/>
        <v>11.974862237997016</v>
      </c>
      <c r="AG34" s="70">
        <f t="shared" si="10"/>
        <v>4.2822067042078942</v>
      </c>
      <c r="AH34" s="70">
        <f t="shared" si="11"/>
        <v>5.1661335588265302</v>
      </c>
      <c r="AI34" s="70">
        <f t="shared" si="12"/>
        <v>9.5528810101557724</v>
      </c>
      <c r="AJ34" s="70">
        <f t="shared" si="13"/>
        <v>6.0116151916548546</v>
      </c>
      <c r="AK34" s="70">
        <f t="shared" si="14"/>
        <v>-3.3146318201929148E-2</v>
      </c>
      <c r="AL34" s="70">
        <f t="shared" si="15"/>
        <v>5.6970338843160846</v>
      </c>
      <c r="AM34" s="70">
        <f t="shared" si="16"/>
        <v>6.6038944849003087</v>
      </c>
      <c r="AN34" s="70">
        <f t="shared" si="17"/>
        <v>7.1691546054497337</v>
      </c>
      <c r="AO34" s="70">
        <f t="shared" si="18"/>
        <v>4.465891934426395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119.20761108381625</v>
      </c>
      <c r="C35" s="70">
        <v>162.55544523639344</v>
      </c>
      <c r="D35" s="70">
        <v>114.5599564357951</v>
      </c>
      <c r="E35" s="70">
        <v>109.51239036161211</v>
      </c>
      <c r="F35" s="70">
        <v>102.88147923003848</v>
      </c>
      <c r="G35" s="70">
        <v>105.72831034968662</v>
      </c>
      <c r="H35" s="70">
        <v>108.68412111298571</v>
      </c>
      <c r="I35" s="70">
        <v>109.71893598377625</v>
      </c>
      <c r="J35" s="70">
        <v>102.90069469440122</v>
      </c>
      <c r="K35" s="70">
        <v>117.05088311387512</v>
      </c>
      <c r="L35" s="70">
        <v>107.63156314735691</v>
      </c>
      <c r="M35" s="70">
        <v>111.46450617058467</v>
      </c>
      <c r="N35" s="70">
        <v>120.18058126536809</v>
      </c>
      <c r="O35" s="70">
        <v>107.63181450137243</v>
      </c>
      <c r="P35" s="70">
        <v>122.53849571443146</v>
      </c>
      <c r="Q35" s="70">
        <v>115.45409938945282</v>
      </c>
      <c r="R35" s="70">
        <v>108.57188669739863</v>
      </c>
      <c r="S35" s="70">
        <v>109.3788928679166</v>
      </c>
      <c r="T35" s="70">
        <v>111.73454851912928</v>
      </c>
      <c r="U35" s="71"/>
      <c r="V35" s="69">
        <v>42064</v>
      </c>
      <c r="W35" s="70">
        <f t="shared" si="0"/>
        <v>1.8579711711560094</v>
      </c>
      <c r="X35" s="70">
        <f t="shared" si="1"/>
        <v>19.674818475884479</v>
      </c>
      <c r="Y35" s="70">
        <f t="shared" si="2"/>
        <v>5.2950072000713391</v>
      </c>
      <c r="Z35" s="70">
        <f t="shared" si="3"/>
        <v>2.1056449160099078</v>
      </c>
      <c r="AA35" s="70">
        <f t="shared" si="4"/>
        <v>2.7588525733024198</v>
      </c>
      <c r="AB35" s="70">
        <f t="shared" si="5"/>
        <v>3.4655441555449471</v>
      </c>
      <c r="AC35" s="70">
        <f t="shared" si="6"/>
        <v>2.6261707903107379</v>
      </c>
      <c r="AD35" s="70">
        <f t="shared" si="7"/>
        <v>7.5396216345414331</v>
      </c>
      <c r="AE35" s="70">
        <f t="shared" si="8"/>
        <v>4.2548492743314625</v>
      </c>
      <c r="AF35" s="70">
        <f t="shared" si="9"/>
        <v>4.4271748143968068</v>
      </c>
      <c r="AG35" s="70">
        <f t="shared" si="10"/>
        <v>4.1632267396896339</v>
      </c>
      <c r="AH35" s="70">
        <f t="shared" si="11"/>
        <v>7.4355051717941478</v>
      </c>
      <c r="AI35" s="70">
        <f t="shared" si="12"/>
        <v>6.7437836857831712</v>
      </c>
      <c r="AJ35" s="70">
        <f t="shared" si="13"/>
        <v>4.842901677564754</v>
      </c>
      <c r="AK35" s="70">
        <f t="shared" si="14"/>
        <v>3.1475196285225167</v>
      </c>
      <c r="AL35" s="70">
        <f t="shared" si="15"/>
        <v>8.2999990418397402</v>
      </c>
      <c r="AM35" s="70">
        <f t="shared" si="16"/>
        <v>3.7667952220218837</v>
      </c>
      <c r="AN35" s="70">
        <f t="shared" si="17"/>
        <v>9.4673912945311969</v>
      </c>
      <c r="AO35" s="70">
        <f t="shared" si="18"/>
        <v>4.6537983931430773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107.64795920785765</v>
      </c>
      <c r="C36" s="70">
        <v>146.37037084817848</v>
      </c>
      <c r="D36" s="70">
        <v>108.02217885533938</v>
      </c>
      <c r="E36" s="70">
        <v>102.69082696733247</v>
      </c>
      <c r="F36" s="70">
        <v>102.53664546201294</v>
      </c>
      <c r="G36" s="70">
        <v>106.5222565240838</v>
      </c>
      <c r="H36" s="70">
        <v>108.61259663699016</v>
      </c>
      <c r="I36" s="70">
        <v>104.60064764538042</v>
      </c>
      <c r="J36" s="70">
        <v>99.008128095223299</v>
      </c>
      <c r="K36" s="70">
        <v>107.35145913590284</v>
      </c>
      <c r="L36" s="70">
        <v>107.47591500471823</v>
      </c>
      <c r="M36" s="70">
        <v>110.77590163987024</v>
      </c>
      <c r="N36" s="70">
        <v>112.65026910147273</v>
      </c>
      <c r="O36" s="70">
        <v>107.62617538347297</v>
      </c>
      <c r="P36" s="70">
        <v>106.86487700623717</v>
      </c>
      <c r="Q36" s="70">
        <v>110.58880368681635</v>
      </c>
      <c r="R36" s="70">
        <v>109.52795572233541</v>
      </c>
      <c r="S36" s="70">
        <v>109.35136318737001</v>
      </c>
      <c r="T36" s="70">
        <v>107.65564073914221</v>
      </c>
      <c r="U36" s="71"/>
      <c r="V36" s="69">
        <v>42095</v>
      </c>
      <c r="W36" s="70">
        <f t="shared" si="0"/>
        <v>1.0672174777796641</v>
      </c>
      <c r="X36" s="70">
        <f t="shared" si="1"/>
        <v>-6.3983227111145169</v>
      </c>
      <c r="Y36" s="70">
        <f t="shared" si="2"/>
        <v>2.3397865651942027</v>
      </c>
      <c r="Z36" s="70">
        <f t="shared" si="3"/>
        <v>3.4644650593521646</v>
      </c>
      <c r="AA36" s="70">
        <f t="shared" si="4"/>
        <v>-2.4605021016678137</v>
      </c>
      <c r="AB36" s="70">
        <f t="shared" si="5"/>
        <v>2.8746491217573293</v>
      </c>
      <c r="AC36" s="70">
        <f t="shared" si="6"/>
        <v>1.4310383149921364</v>
      </c>
      <c r="AD36" s="70">
        <f t="shared" si="7"/>
        <v>2.9392406986742401</v>
      </c>
      <c r="AE36" s="70">
        <f t="shared" si="8"/>
        <v>-5.0453757158912964</v>
      </c>
      <c r="AF36" s="70">
        <f t="shared" si="9"/>
        <v>9.6880702282192317</v>
      </c>
      <c r="AG36" s="70">
        <f t="shared" si="10"/>
        <v>3.6578299358560429</v>
      </c>
      <c r="AH36" s="70">
        <f t="shared" si="11"/>
        <v>4.6610302742842009</v>
      </c>
      <c r="AI36" s="70">
        <f t="shared" si="12"/>
        <v>6.5450857659735249</v>
      </c>
      <c r="AJ36" s="70">
        <f t="shared" si="13"/>
        <v>3.6954997524345998</v>
      </c>
      <c r="AK36" s="70">
        <f t="shared" si="14"/>
        <v>1.5875148447022696</v>
      </c>
      <c r="AL36" s="70">
        <f t="shared" si="15"/>
        <v>2.3321937349980288</v>
      </c>
      <c r="AM36" s="70">
        <f t="shared" si="16"/>
        <v>7.2370919841799264</v>
      </c>
      <c r="AN36" s="70">
        <f t="shared" si="17"/>
        <v>8.8258689920741773</v>
      </c>
      <c r="AO36" s="70">
        <f t="shared" si="18"/>
        <v>2.7260804295174523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102.27678407373294</v>
      </c>
      <c r="C37" s="70">
        <v>145.64534004747321</v>
      </c>
      <c r="D37" s="70">
        <v>107.46918208971266</v>
      </c>
      <c r="E37" s="70">
        <v>99.750073794194037</v>
      </c>
      <c r="F37" s="70">
        <v>106.72707838678696</v>
      </c>
      <c r="G37" s="70">
        <v>104.8551311769866</v>
      </c>
      <c r="H37" s="70">
        <v>106.59198105931287</v>
      </c>
      <c r="I37" s="70">
        <v>112.99206333341937</v>
      </c>
      <c r="J37" s="70">
        <v>101.87040852830823</v>
      </c>
      <c r="K37" s="70">
        <v>106.52671042349166</v>
      </c>
      <c r="L37" s="70">
        <v>107.69766700009515</v>
      </c>
      <c r="M37" s="70">
        <v>108.34779480211211</v>
      </c>
      <c r="N37" s="70">
        <v>111.49746974097776</v>
      </c>
      <c r="O37" s="70">
        <v>107.90428761386744</v>
      </c>
      <c r="P37" s="70">
        <v>100.31622070404156</v>
      </c>
      <c r="Q37" s="70">
        <v>114.59152802880546</v>
      </c>
      <c r="R37" s="70">
        <v>107.25960822914949</v>
      </c>
      <c r="S37" s="70">
        <v>108.4889373857537</v>
      </c>
      <c r="T37" s="70">
        <v>106.67025833903483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0.24201028389354917</v>
      </c>
      <c r="Y37" s="70">
        <f t="shared" si="2"/>
        <v>1.6560344991020486</v>
      </c>
      <c r="Z37" s="70">
        <f t="shared" si="3"/>
        <v>-4.6937102383843836</v>
      </c>
      <c r="AA37" s="70">
        <f t="shared" si="4"/>
        <v>-2.8494165399628884</v>
      </c>
      <c r="AB37" s="70">
        <f t="shared" si="5"/>
        <v>2.9549328194613906</v>
      </c>
      <c r="AC37" s="70">
        <f t="shared" si="6"/>
        <v>0.77522341834030328</v>
      </c>
      <c r="AD37" s="70">
        <f t="shared" si="7"/>
        <v>6.5457368750495561</v>
      </c>
      <c r="AE37" s="70">
        <f t="shared" si="8"/>
        <v>2.2894258515529202</v>
      </c>
      <c r="AF37" s="70">
        <f t="shared" si="9"/>
        <v>3.883323143112122</v>
      </c>
      <c r="AG37" s="70">
        <f t="shared" si="10"/>
        <v>3.5219485768146939</v>
      </c>
      <c r="AH37" s="70">
        <f t="shared" si="11"/>
        <v>5.3389386959196656</v>
      </c>
      <c r="AI37" s="70">
        <f t="shared" si="12"/>
        <v>4.3569918932496705</v>
      </c>
      <c r="AJ37" s="70">
        <f t="shared" si="13"/>
        <v>3.616668927013805</v>
      </c>
      <c r="AK37" s="70">
        <f t="shared" si="14"/>
        <v>1.5988235370664228</v>
      </c>
      <c r="AL37" s="70">
        <f t="shared" si="15"/>
        <v>5.7680749101066908</v>
      </c>
      <c r="AM37" s="70">
        <f t="shared" si="16"/>
        <v>-5.1743793761177841</v>
      </c>
      <c r="AN37" s="70">
        <f t="shared" si="17"/>
        <v>8.3091607791691899</v>
      </c>
      <c r="AO37" s="70">
        <f t="shared" si="18"/>
        <v>2.1802546692566267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134.5735729896748</v>
      </c>
      <c r="D38" s="70">
        <v>102.70273086685579</v>
      </c>
      <c r="E38" s="70">
        <v>97.902742124274099</v>
      </c>
      <c r="F38" s="70">
        <v>103.29846927907803</v>
      </c>
      <c r="G38" s="70">
        <v>105.54649530700416</v>
      </c>
      <c r="H38" s="70">
        <v>105.18674628156116</v>
      </c>
      <c r="I38" s="70">
        <v>108.23314650289745</v>
      </c>
      <c r="J38" s="70">
        <v>106.47929769462512</v>
      </c>
      <c r="K38" s="70">
        <v>118.89786923241876</v>
      </c>
      <c r="L38" s="70">
        <v>107.93880345436327</v>
      </c>
      <c r="M38" s="70">
        <v>106.53866596839035</v>
      </c>
      <c r="N38" s="70">
        <v>106.52894214839418</v>
      </c>
      <c r="O38" s="70">
        <v>108.30051019249615</v>
      </c>
      <c r="P38" s="70">
        <v>100.9282181630489</v>
      </c>
      <c r="Q38" s="70">
        <v>113.35747022948978</v>
      </c>
      <c r="R38" s="70">
        <v>110.19665192927876</v>
      </c>
      <c r="S38" s="70">
        <v>109.73988929773279</v>
      </c>
      <c r="T38" s="70">
        <v>105.61789381128881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0.89039195311293895</v>
      </c>
      <c r="Y38" s="70">
        <f t="shared" si="2"/>
        <v>4.2903335769930209</v>
      </c>
      <c r="Z38" s="70">
        <f t="shared" si="3"/>
        <v>-8.4843541268168394</v>
      </c>
      <c r="AA38" s="70">
        <f t="shared" si="4"/>
        <v>-2.6448534071804062</v>
      </c>
      <c r="AB38" s="70">
        <f t="shared" si="5"/>
        <v>5.3719156896469684</v>
      </c>
      <c r="AC38" s="70">
        <f t="shared" si="6"/>
        <v>5.0887756319611128</v>
      </c>
      <c r="AD38" s="70">
        <f t="shared" si="7"/>
        <v>4.1463358048549566</v>
      </c>
      <c r="AE38" s="70">
        <f t="shared" si="8"/>
        <v>6.3722496419869117</v>
      </c>
      <c r="AF38" s="70">
        <f t="shared" si="9"/>
        <v>13.453858252670599</v>
      </c>
      <c r="AG38" s="70">
        <f t="shared" si="10"/>
        <v>4.1027266234422939</v>
      </c>
      <c r="AH38" s="70">
        <f t="shared" si="11"/>
        <v>7.652351923382426</v>
      </c>
      <c r="AI38" s="70">
        <f t="shared" si="12"/>
        <v>6.4139503498857948</v>
      </c>
      <c r="AJ38" s="70">
        <f t="shared" si="13"/>
        <v>3.8349736625715281</v>
      </c>
      <c r="AK38" s="70">
        <f t="shared" si="14"/>
        <v>1.6663022747632965</v>
      </c>
      <c r="AL38" s="70">
        <f t="shared" si="15"/>
        <v>8.9219726536946808</v>
      </c>
      <c r="AM38" s="70">
        <f t="shared" si="16"/>
        <v>5.594616797888861</v>
      </c>
      <c r="AN38" s="70">
        <f t="shared" si="17"/>
        <v>9.4011810595922611</v>
      </c>
      <c r="AO38" s="70">
        <f t="shared" si="18"/>
        <v>4.5210569872604793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157.67875220480133</v>
      </c>
      <c r="D39" s="70">
        <v>108.54476832506752</v>
      </c>
      <c r="E39" s="70">
        <v>97.165429311401041</v>
      </c>
      <c r="F39" s="70">
        <v>102.58647579925548</v>
      </c>
      <c r="G39" s="70">
        <v>108.29148954730474</v>
      </c>
      <c r="H39" s="70">
        <v>107.75521612748138</v>
      </c>
      <c r="I39" s="70">
        <v>115.69978068843851</v>
      </c>
      <c r="J39" s="70">
        <v>111.52275876978676</v>
      </c>
      <c r="K39" s="70">
        <v>108.97138155431504</v>
      </c>
      <c r="L39" s="70">
        <v>108.80218813504813</v>
      </c>
      <c r="M39" s="70">
        <v>113.70665771422654</v>
      </c>
      <c r="N39" s="70">
        <v>106.73532075960313</v>
      </c>
      <c r="O39" s="70">
        <v>108.63919192694456</v>
      </c>
      <c r="P39" s="70">
        <v>110.26669458662062</v>
      </c>
      <c r="Q39" s="70">
        <v>124.0253725664744</v>
      </c>
      <c r="R39" s="70">
        <v>114.21433789473531</v>
      </c>
      <c r="S39" s="70">
        <v>112.45324630956742</v>
      </c>
      <c r="T39" s="70">
        <v>108.70129020511115</v>
      </c>
      <c r="U39" s="71"/>
      <c r="V39" s="69">
        <v>42186</v>
      </c>
      <c r="W39" s="70">
        <f t="shared" si="0"/>
        <v>2.2756532894740786</v>
      </c>
      <c r="X39" s="70">
        <f t="shared" si="1"/>
        <v>-8.1868258521234196</v>
      </c>
      <c r="Y39" s="70">
        <f t="shared" si="2"/>
        <v>4.7884711828895661</v>
      </c>
      <c r="Z39" s="70">
        <f t="shared" si="3"/>
        <v>-3.8479578885253289</v>
      </c>
      <c r="AA39" s="70">
        <f t="shared" si="4"/>
        <v>-3.6931171766648418</v>
      </c>
      <c r="AB39" s="70">
        <f t="shared" si="5"/>
        <v>6.5592314314493905</v>
      </c>
      <c r="AC39" s="70">
        <f t="shared" si="6"/>
        <v>5.5344907727944133</v>
      </c>
      <c r="AD39" s="70">
        <f t="shared" si="7"/>
        <v>8.0426163521569123</v>
      </c>
      <c r="AE39" s="70">
        <f t="shared" si="8"/>
        <v>7.7736997557170895</v>
      </c>
      <c r="AF39" s="70">
        <f t="shared" si="9"/>
        <v>6.50037647305723</v>
      </c>
      <c r="AG39" s="70">
        <f t="shared" si="10"/>
        <v>4.3041934011209548</v>
      </c>
      <c r="AH39" s="70">
        <f t="shared" si="11"/>
        <v>8.4696140790508423</v>
      </c>
      <c r="AI39" s="70">
        <f t="shared" si="12"/>
        <v>4.3246074526423115</v>
      </c>
      <c r="AJ39" s="70">
        <f t="shared" si="13"/>
        <v>4.4643847112326256</v>
      </c>
      <c r="AK39" s="70">
        <f t="shared" si="14"/>
        <v>2.138188958710046</v>
      </c>
      <c r="AL39" s="70">
        <f t="shared" si="15"/>
        <v>7.2702159995024545</v>
      </c>
      <c r="AM39" s="70">
        <f t="shared" si="16"/>
        <v>10.948911603679193</v>
      </c>
      <c r="AN39" s="70">
        <f t="shared" si="17"/>
        <v>9.9300490449224696</v>
      </c>
      <c r="AO39" s="70">
        <f t="shared" si="18"/>
        <v>4.7420664916583348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98.91484054868657</v>
      </c>
      <c r="C40" s="70">
        <v>149.59776617731433</v>
      </c>
      <c r="D40" s="70">
        <v>101.35961216739911</v>
      </c>
      <c r="E40" s="70">
        <v>96.604474053635528</v>
      </c>
      <c r="F40" s="70">
        <v>107.29168925815577</v>
      </c>
      <c r="G40" s="70">
        <v>109.47936598702704</v>
      </c>
      <c r="H40" s="70">
        <v>107.49823053877871</v>
      </c>
      <c r="I40" s="70">
        <v>110.34980781003296</v>
      </c>
      <c r="J40" s="70">
        <v>109.82211833408221</v>
      </c>
      <c r="K40" s="70">
        <v>108.0131793614007</v>
      </c>
      <c r="L40" s="70">
        <v>108.81783609926411</v>
      </c>
      <c r="M40" s="70">
        <v>109.50310495583068</v>
      </c>
      <c r="N40" s="70">
        <v>103.73810563673193</v>
      </c>
      <c r="O40" s="70">
        <v>109.13104375195941</v>
      </c>
      <c r="P40" s="70">
        <v>111.53164799865482</v>
      </c>
      <c r="Q40" s="70">
        <v>118.52305676466911</v>
      </c>
      <c r="R40" s="70">
        <v>110.79474021589773</v>
      </c>
      <c r="S40" s="70">
        <v>112.3279855705441</v>
      </c>
      <c r="T40" s="70">
        <v>107.52214393159143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1.7308039382726292</v>
      </c>
      <c r="Y40" s="70">
        <f t="shared" si="2"/>
        <v>4.2539634260942023</v>
      </c>
      <c r="Z40" s="70">
        <f t="shared" si="3"/>
        <v>1.4744956186633971</v>
      </c>
      <c r="AA40" s="70">
        <f t="shared" si="4"/>
        <v>-3.3592546159686378</v>
      </c>
      <c r="AB40" s="70">
        <f t="shared" si="5"/>
        <v>6.1303549889232727</v>
      </c>
      <c r="AC40" s="70">
        <f t="shared" si="6"/>
        <v>5.0123864701497638</v>
      </c>
      <c r="AD40" s="70">
        <f t="shared" si="7"/>
        <v>2.4827968069782713</v>
      </c>
      <c r="AE40" s="70">
        <f t="shared" si="8"/>
        <v>13.300351869869374</v>
      </c>
      <c r="AF40" s="70">
        <f t="shared" si="9"/>
        <v>6.7010796490301345</v>
      </c>
      <c r="AG40" s="70">
        <f t="shared" si="10"/>
        <v>4.3176571408339441</v>
      </c>
      <c r="AH40" s="70">
        <f t="shared" si="11"/>
        <v>7.8655739226312704</v>
      </c>
      <c r="AI40" s="70">
        <f t="shared" si="12"/>
        <v>7.5098615964269726</v>
      </c>
      <c r="AJ40" s="70">
        <f t="shared" si="13"/>
        <v>4.7608526556379758</v>
      </c>
      <c r="AK40" s="70">
        <f t="shared" si="14"/>
        <v>2.5055679092771896</v>
      </c>
      <c r="AL40" s="70">
        <f t="shared" si="15"/>
        <v>7.8631897555406169</v>
      </c>
      <c r="AM40" s="70">
        <f t="shared" si="16"/>
        <v>7.6843867210661045</v>
      </c>
      <c r="AN40" s="70">
        <f t="shared" si="17"/>
        <v>9.3955582515574889</v>
      </c>
      <c r="AO40" s="70">
        <f t="shared" si="18"/>
        <v>5.2092431593425204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98.092042053067431</v>
      </c>
      <c r="C41" s="70">
        <v>152.88496741058481</v>
      </c>
      <c r="D41" s="70">
        <v>99.973772410050628</v>
      </c>
      <c r="E41" s="70">
        <v>104.05967087920109</v>
      </c>
      <c r="F41" s="70">
        <v>104.79309456172702</v>
      </c>
      <c r="G41" s="70">
        <v>109.53560264448859</v>
      </c>
      <c r="H41" s="70">
        <v>109.56163865647737</v>
      </c>
      <c r="I41" s="70">
        <v>104.55047338425125</v>
      </c>
      <c r="J41" s="70">
        <v>107.42626772971693</v>
      </c>
      <c r="K41" s="70">
        <v>117.11091598037311</v>
      </c>
      <c r="L41" s="70">
        <v>108.7515436601545</v>
      </c>
      <c r="M41" s="70">
        <v>103.09000482307329</v>
      </c>
      <c r="N41" s="70">
        <v>105.09028743282165</v>
      </c>
      <c r="O41" s="70">
        <v>109.40023823131294</v>
      </c>
      <c r="P41" s="70">
        <v>104.2980604514527</v>
      </c>
      <c r="Q41" s="70">
        <v>114.99435183238153</v>
      </c>
      <c r="R41" s="70">
        <v>105.3343178371923</v>
      </c>
      <c r="S41" s="70">
        <v>110.57346361252654</v>
      </c>
      <c r="T41" s="70">
        <v>106.65815002463641</v>
      </c>
      <c r="U41" s="71"/>
      <c r="V41" s="69">
        <v>42248</v>
      </c>
      <c r="W41" s="70">
        <f t="shared" si="0"/>
        <v>4.1943300818036278</v>
      </c>
      <c r="X41" s="70">
        <f t="shared" si="1"/>
        <v>-6.7409713472540744</v>
      </c>
      <c r="Y41" s="70">
        <f t="shared" si="2"/>
        <v>6.5559536224449886</v>
      </c>
      <c r="Z41" s="70">
        <f t="shared" si="3"/>
        <v>1.0452946106098011</v>
      </c>
      <c r="AA41" s="70">
        <f t="shared" si="4"/>
        <v>-1.8118883879714076</v>
      </c>
      <c r="AB41" s="70">
        <f t="shared" si="5"/>
        <v>5.4832775556568549</v>
      </c>
      <c r="AC41" s="70">
        <f t="shared" si="6"/>
        <v>6.5662823690479968</v>
      </c>
      <c r="AD41" s="70">
        <f t="shared" si="7"/>
        <v>4.4165880306323828</v>
      </c>
      <c r="AE41" s="70">
        <f t="shared" si="8"/>
        <v>9.986857847590656</v>
      </c>
      <c r="AF41" s="70">
        <f t="shared" si="9"/>
        <v>12.250135912614752</v>
      </c>
      <c r="AG41" s="70">
        <f t="shared" si="10"/>
        <v>4.1574869726128725</v>
      </c>
      <c r="AH41" s="70">
        <f t="shared" si="11"/>
        <v>4.3881914145661227</v>
      </c>
      <c r="AI41" s="70">
        <f t="shared" si="12"/>
        <v>3.1629111921444633</v>
      </c>
      <c r="AJ41" s="70">
        <f t="shared" si="13"/>
        <v>4.4344778832546154</v>
      </c>
      <c r="AK41" s="70">
        <f t="shared" si="14"/>
        <v>2.2611189021074978</v>
      </c>
      <c r="AL41" s="70">
        <f t="shared" si="15"/>
        <v>4.8290437811917712</v>
      </c>
      <c r="AM41" s="70">
        <f t="shared" si="16"/>
        <v>2.0119926869943896</v>
      </c>
      <c r="AN41" s="70">
        <f t="shared" si="17"/>
        <v>8.0416188102271633</v>
      </c>
      <c r="AO41" s="70">
        <f t="shared" si="18"/>
        <v>4.8075951339626926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97.599852364820251</v>
      </c>
      <c r="C42" s="70">
        <v>153.07781070107586</v>
      </c>
      <c r="D42" s="70">
        <v>104.81405773830785</v>
      </c>
      <c r="E42" s="70">
        <v>115.81880113689814</v>
      </c>
      <c r="F42" s="70">
        <v>120.31826144194154</v>
      </c>
      <c r="G42" s="70">
        <v>110.27536284824066</v>
      </c>
      <c r="H42" s="70">
        <v>115.29117176159343</v>
      </c>
      <c r="I42" s="70">
        <v>115.24885233518071</v>
      </c>
      <c r="J42" s="70">
        <v>109.3022505646599</v>
      </c>
      <c r="K42" s="70">
        <v>111.7877698357856</v>
      </c>
      <c r="L42" s="70">
        <v>109.83824607814256</v>
      </c>
      <c r="M42" s="70">
        <v>107.85672354443601</v>
      </c>
      <c r="N42" s="70">
        <v>108.84265755657751</v>
      </c>
      <c r="O42" s="70">
        <v>108.57201375339866</v>
      </c>
      <c r="P42" s="70">
        <v>90.002891827327318</v>
      </c>
      <c r="Q42" s="70">
        <v>110.80403967818475</v>
      </c>
      <c r="R42" s="70">
        <v>108.31492562101803</v>
      </c>
      <c r="S42" s="70">
        <v>109.74927007812343</v>
      </c>
      <c r="T42" s="70">
        <v>108.4607704556928</v>
      </c>
      <c r="U42" s="71"/>
      <c r="V42" s="69">
        <v>42278</v>
      </c>
      <c r="W42" s="70">
        <f t="shared" si="0"/>
        <v>4.4955480719371508</v>
      </c>
      <c r="X42" s="70">
        <f t="shared" si="1"/>
        <v>1.9763037519049362</v>
      </c>
      <c r="Y42" s="70">
        <f t="shared" si="2"/>
        <v>4.9153199034349058</v>
      </c>
      <c r="Z42" s="70">
        <f t="shared" si="3"/>
        <v>1.543544899511474</v>
      </c>
      <c r="AA42" s="70">
        <f t="shared" si="4"/>
        <v>6.6865449837366242</v>
      </c>
      <c r="AB42" s="70">
        <f t="shared" si="5"/>
        <v>4.5054686108943116</v>
      </c>
      <c r="AC42" s="70">
        <f t="shared" si="6"/>
        <v>8.5622529325363672</v>
      </c>
      <c r="AD42" s="70">
        <f t="shared" si="7"/>
        <v>7.7340052182209575</v>
      </c>
      <c r="AE42" s="70">
        <f t="shared" si="8"/>
        <v>9.7391281696144603</v>
      </c>
      <c r="AF42" s="70">
        <f t="shared" si="9"/>
        <v>6.4975835504406092</v>
      </c>
      <c r="AG42" s="70">
        <f t="shared" si="10"/>
        <v>4.2710236579546432</v>
      </c>
      <c r="AH42" s="70">
        <f t="shared" si="11"/>
        <v>-1.2187001763122396</v>
      </c>
      <c r="AI42" s="70">
        <f t="shared" si="12"/>
        <v>4.2756149615888575</v>
      </c>
      <c r="AJ42" s="70">
        <f t="shared" si="13"/>
        <v>3.1063323497602511</v>
      </c>
      <c r="AK42" s="70">
        <f t="shared" si="14"/>
        <v>1.824170264951448</v>
      </c>
      <c r="AL42" s="70">
        <f t="shared" si="15"/>
        <v>-4.271769331578426</v>
      </c>
      <c r="AM42" s="70">
        <f t="shared" si="16"/>
        <v>3.7763682123057833</v>
      </c>
      <c r="AN42" s="70">
        <f t="shared" si="17"/>
        <v>3.8133164308479053</v>
      </c>
      <c r="AO42" s="70">
        <f t="shared" si="18"/>
        <v>4.4029603538894975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104.14775155081389</v>
      </c>
      <c r="C43" s="70">
        <v>168.54320304731718</v>
      </c>
      <c r="D43" s="70">
        <v>108.24556940965141</v>
      </c>
      <c r="E43" s="70">
        <v>121.16740367190914</v>
      </c>
      <c r="F43" s="70">
        <v>127.09988288022495</v>
      </c>
      <c r="G43" s="70">
        <v>111.45381600168081</v>
      </c>
      <c r="H43" s="70">
        <v>119.2501480056373</v>
      </c>
      <c r="I43" s="70">
        <v>114.70976351334548</v>
      </c>
      <c r="J43" s="70">
        <v>111.08582076140443</v>
      </c>
      <c r="K43" s="70">
        <v>120.67470863062636</v>
      </c>
      <c r="L43" s="70">
        <v>110.30362946772202</v>
      </c>
      <c r="M43" s="70">
        <v>108.92486418832883</v>
      </c>
      <c r="N43" s="70">
        <v>116.58516824663701</v>
      </c>
      <c r="O43" s="70">
        <v>108.54047086566592</v>
      </c>
      <c r="P43" s="70">
        <v>87.133965913054453</v>
      </c>
      <c r="Q43" s="70">
        <v>123.25500454321586</v>
      </c>
      <c r="R43" s="70">
        <v>106.13333418895022</v>
      </c>
      <c r="S43" s="70">
        <v>111.36433976511857</v>
      </c>
      <c r="T43" s="70">
        <v>111.4426629811409</v>
      </c>
      <c r="U43" s="71"/>
      <c r="V43" s="69">
        <v>42309</v>
      </c>
      <c r="W43" s="70">
        <f t="shared" si="0"/>
        <v>5.2714334095017108</v>
      </c>
      <c r="X43" s="70">
        <f t="shared" si="1"/>
        <v>20.423015234119262</v>
      </c>
      <c r="Y43" s="70">
        <f t="shared" si="2"/>
        <v>1.11040280696011</v>
      </c>
      <c r="Z43" s="70">
        <f t="shared" si="3"/>
        <v>2.7998553925526153</v>
      </c>
      <c r="AA43" s="70">
        <f t="shared" si="4"/>
        <v>7.8189090547165137</v>
      </c>
      <c r="AB43" s="70">
        <f t="shared" si="5"/>
        <v>2.3599392677098763</v>
      </c>
      <c r="AC43" s="70">
        <f t="shared" si="6"/>
        <v>10.427767429874947</v>
      </c>
      <c r="AD43" s="70">
        <f t="shared" si="7"/>
        <v>6.1532089791009383</v>
      </c>
      <c r="AE43" s="70">
        <f t="shared" si="8"/>
        <v>11.037787884789708</v>
      </c>
      <c r="AF43" s="70">
        <f t="shared" si="9"/>
        <v>11.514854409110214</v>
      </c>
      <c r="AG43" s="70">
        <f t="shared" si="10"/>
        <v>4.1067212395909962</v>
      </c>
      <c r="AH43" s="70">
        <f t="shared" si="11"/>
        <v>-2.9277194679016532</v>
      </c>
      <c r="AI43" s="70">
        <f t="shared" si="12"/>
        <v>4.2062868151738826</v>
      </c>
      <c r="AJ43" s="70">
        <f t="shared" si="13"/>
        <v>2.8908672849254913</v>
      </c>
      <c r="AK43" s="70">
        <f t="shared" si="14"/>
        <v>1.3324744692914834</v>
      </c>
      <c r="AL43" s="70">
        <f t="shared" si="15"/>
        <v>9.3881421472101039</v>
      </c>
      <c r="AM43" s="70">
        <f t="shared" si="16"/>
        <v>0.90709450045542894</v>
      </c>
      <c r="AN43" s="70">
        <f t="shared" si="17"/>
        <v>-8.9851480144758966E-2</v>
      </c>
      <c r="AO43" s="70">
        <f t="shared" si="18"/>
        <v>4.060957630557894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110.38660003331987</v>
      </c>
      <c r="C44" s="76">
        <v>134.59492172490988</v>
      </c>
      <c r="D44" s="76">
        <v>116.35775116508968</v>
      </c>
      <c r="E44" s="76">
        <v>127.32270628925522</v>
      </c>
      <c r="F44" s="76">
        <v>119.7857721819678</v>
      </c>
      <c r="G44" s="76">
        <v>110.97718710866495</v>
      </c>
      <c r="H44" s="76">
        <v>123.5551167564888</v>
      </c>
      <c r="I44" s="76">
        <v>133.83687407764901</v>
      </c>
      <c r="J44" s="76">
        <v>130.71280089383882</v>
      </c>
      <c r="K44" s="76">
        <v>123.61245118775223</v>
      </c>
      <c r="L44" s="76">
        <v>111.09835618003608</v>
      </c>
      <c r="M44" s="76">
        <v>119.45755302592477</v>
      </c>
      <c r="N44" s="76">
        <v>123.78668011658132</v>
      </c>
      <c r="O44" s="76">
        <v>108.62805714516806</v>
      </c>
      <c r="P44" s="76">
        <v>97.007986281659399</v>
      </c>
      <c r="Q44" s="76">
        <v>120.73813828080645</v>
      </c>
      <c r="R44" s="76">
        <v>104.95203294978701</v>
      </c>
      <c r="S44" s="76">
        <v>113.21993641285496</v>
      </c>
      <c r="T44" s="76">
        <v>115.23561388925459</v>
      </c>
      <c r="U44" s="71"/>
      <c r="V44" s="75">
        <v>42339</v>
      </c>
      <c r="W44" s="76">
        <f t="shared" si="0"/>
        <v>2.1897931302145963</v>
      </c>
      <c r="X44" s="76">
        <f t="shared" si="1"/>
        <v>-16.528248831050945</v>
      </c>
      <c r="Y44" s="76">
        <f t="shared" si="2"/>
        <v>3.0795903544193663</v>
      </c>
      <c r="Z44" s="76">
        <f t="shared" si="3"/>
        <v>6.2581270777258169</v>
      </c>
      <c r="AA44" s="76">
        <f t="shared" si="4"/>
        <v>7.3175585757684587</v>
      </c>
      <c r="AB44" s="76">
        <f t="shared" si="5"/>
        <v>0.52610597365918466</v>
      </c>
      <c r="AC44" s="76">
        <f t="shared" si="6"/>
        <v>7.0358935400853113</v>
      </c>
      <c r="AD44" s="76">
        <f t="shared" si="7"/>
        <v>-3.446065344965632E-2</v>
      </c>
      <c r="AE44" s="76">
        <f t="shared" si="8"/>
        <v>7.1778022716455894</v>
      </c>
      <c r="AF44" s="76">
        <f t="shared" si="9"/>
        <v>16.001429445117481</v>
      </c>
      <c r="AG44" s="76">
        <f t="shared" si="10"/>
        <v>3.6007472989427356</v>
      </c>
      <c r="AH44" s="76">
        <f t="shared" si="11"/>
        <v>-1.2058174603250933</v>
      </c>
      <c r="AI44" s="76">
        <f t="shared" si="12"/>
        <v>2.4148137082142824</v>
      </c>
      <c r="AJ44" s="76">
        <f t="shared" si="13"/>
        <v>1.1585286730093145</v>
      </c>
      <c r="AK44" s="76">
        <f t="shared" si="14"/>
        <v>1.2030646713292725</v>
      </c>
      <c r="AL44" s="76">
        <f t="shared" si="15"/>
        <v>5.5556417247130554</v>
      </c>
      <c r="AM44" s="76">
        <f t="shared" si="16"/>
        <v>4.2439392847687145</v>
      </c>
      <c r="AN44" s="76">
        <f t="shared" si="17"/>
        <v>-1.1712146358760691</v>
      </c>
      <c r="AO44" s="76">
        <f t="shared" si="18"/>
        <v>2.6368492183709265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111.14701117869696</v>
      </c>
      <c r="C45" s="107">
        <v>128.09406461778573</v>
      </c>
      <c r="D45" s="107">
        <v>111.20129008575265</v>
      </c>
      <c r="E45" s="107">
        <v>111.54023694340871</v>
      </c>
      <c r="F45" s="107">
        <v>100.80276401837241</v>
      </c>
      <c r="G45" s="107">
        <v>107.09805015276238</v>
      </c>
      <c r="H45" s="107">
        <v>107.24325783274149</v>
      </c>
      <c r="I45" s="107">
        <v>109.44784036872538</v>
      </c>
      <c r="J45" s="107">
        <v>109.40260853151565</v>
      </c>
      <c r="K45" s="107">
        <v>125.95129400650592</v>
      </c>
      <c r="L45" s="107">
        <v>109.64695261316325</v>
      </c>
      <c r="M45" s="107">
        <v>103.72967451231568</v>
      </c>
      <c r="N45" s="107">
        <v>113.14302463870138</v>
      </c>
      <c r="O45" s="107">
        <v>106.72922955018585</v>
      </c>
      <c r="P45" s="107">
        <v>104.51175644476817</v>
      </c>
      <c r="Q45" s="107">
        <v>113.25017698521249</v>
      </c>
      <c r="R45" s="107">
        <v>104.68791313796486</v>
      </c>
      <c r="S45" s="107">
        <v>113.2894280034636</v>
      </c>
      <c r="T45" s="107">
        <v>109.7423273502238</v>
      </c>
      <c r="U45" s="71"/>
      <c r="V45" s="106">
        <v>42370</v>
      </c>
      <c r="W45" s="107">
        <f t="shared" si="0"/>
        <v>1.6202888485674123</v>
      </c>
      <c r="X45" s="107">
        <f t="shared" si="1"/>
        <v>-23.926361711238016</v>
      </c>
      <c r="Y45" s="107">
        <f t="shared" si="2"/>
        <v>2.604050475211622</v>
      </c>
      <c r="Z45" s="107">
        <f t="shared" si="3"/>
        <v>-3.2943539066508265E-2</v>
      </c>
      <c r="AA45" s="107">
        <f t="shared" si="4"/>
        <v>-3.5912579887828429</v>
      </c>
      <c r="AB45" s="107">
        <f t="shared" si="5"/>
        <v>0.76072711285868877</v>
      </c>
      <c r="AC45" s="107">
        <f t="shared" si="6"/>
        <v>2.604183632741524</v>
      </c>
      <c r="AD45" s="107">
        <f t="shared" si="7"/>
        <v>5.0859779726571901</v>
      </c>
      <c r="AE45" s="107">
        <f t="shared" si="8"/>
        <v>12.334226300633759</v>
      </c>
      <c r="AF45" s="107">
        <f t="shared" si="9"/>
        <v>7.5378309322358632</v>
      </c>
      <c r="AG45" s="107">
        <f t="shared" si="10"/>
        <v>3.2624992287789638</v>
      </c>
      <c r="AH45" s="107">
        <f t="shared" si="11"/>
        <v>-2.5572121063820248</v>
      </c>
      <c r="AI45" s="107">
        <f t="shared" si="12"/>
        <v>0.49098393369044402</v>
      </c>
      <c r="AJ45" s="107">
        <f t="shared" si="13"/>
        <v>2.4732839051634414</v>
      </c>
      <c r="AK45" s="107">
        <f t="shared" si="14"/>
        <v>1.4735703375651497</v>
      </c>
      <c r="AL45" s="107">
        <f t="shared" si="15"/>
        <v>0.65474311165327492</v>
      </c>
      <c r="AM45" s="107">
        <f t="shared" si="16"/>
        <v>5.2917725524148693</v>
      </c>
      <c r="AN45" s="107">
        <f t="shared" si="17"/>
        <v>2.3426329188982038</v>
      </c>
      <c r="AO45" s="107">
        <f t="shared" si="18"/>
        <v>1.8373016779438274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112.65013136915174</v>
      </c>
      <c r="C46" s="109">
        <v>155.10624463463634</v>
      </c>
      <c r="D46" s="109">
        <v>108.74228518819967</v>
      </c>
      <c r="E46" s="109">
        <v>102.54651067024741</v>
      </c>
      <c r="F46" s="109">
        <v>103.6822385739088</v>
      </c>
      <c r="G46" s="109">
        <v>105.59606575969869</v>
      </c>
      <c r="H46" s="109">
        <v>105.53993475196661</v>
      </c>
      <c r="I46" s="109">
        <v>101.24101476655842</v>
      </c>
      <c r="J46" s="109">
        <v>104.19890219696339</v>
      </c>
      <c r="K46" s="109">
        <v>113.42753484378008</v>
      </c>
      <c r="L46" s="109">
        <v>109.62257479729708</v>
      </c>
      <c r="M46" s="109">
        <v>101.45236894485917</v>
      </c>
      <c r="N46" s="109">
        <v>111.18890269245807</v>
      </c>
      <c r="O46" s="109">
        <v>109.52664994498838</v>
      </c>
      <c r="P46" s="109">
        <v>122.80389616683591</v>
      </c>
      <c r="Q46" s="109">
        <v>119.62143610007401</v>
      </c>
      <c r="R46" s="109">
        <v>104.32685942818078</v>
      </c>
      <c r="S46" s="109">
        <v>112.72883149388801</v>
      </c>
      <c r="T46" s="109">
        <v>109.43255895010515</v>
      </c>
      <c r="U46" s="71"/>
      <c r="V46" s="108">
        <v>42401</v>
      </c>
      <c r="W46" s="109">
        <f t="shared" si="0"/>
        <v>2.0605884925723359</v>
      </c>
      <c r="X46" s="109">
        <f t="shared" si="1"/>
        <v>-3.2178354271644878</v>
      </c>
      <c r="Y46" s="109">
        <f t="shared" si="2"/>
        <v>2.4597224768379817</v>
      </c>
      <c r="Z46" s="109">
        <f t="shared" si="3"/>
        <v>0.83616577167686046</v>
      </c>
      <c r="AA46" s="109">
        <f t="shared" si="4"/>
        <v>-3.8227716352219829</v>
      </c>
      <c r="AB46" s="109">
        <f t="shared" si="5"/>
        <v>2.0932498744284516</v>
      </c>
      <c r="AC46" s="109">
        <f t="shared" si="6"/>
        <v>0.92190155730919798</v>
      </c>
      <c r="AD46" s="109">
        <f t="shared" si="7"/>
        <v>1.656378102606169</v>
      </c>
      <c r="AE46" s="109">
        <f t="shared" si="8"/>
        <v>5.8181044043844565</v>
      </c>
      <c r="AF46" s="109">
        <f t="shared" si="9"/>
        <v>5.1427575008953852</v>
      </c>
      <c r="AG46" s="109">
        <f t="shared" si="10"/>
        <v>3.1808130691734817</v>
      </c>
      <c r="AH46" s="109">
        <f t="shared" si="11"/>
        <v>-1.1402295113754093</v>
      </c>
      <c r="AI46" s="109">
        <f t="shared" si="12"/>
        <v>-0.64620872403060048</v>
      </c>
      <c r="AJ46" s="109">
        <f t="shared" si="13"/>
        <v>2.1395417753285102</v>
      </c>
      <c r="AK46" s="109">
        <f t="shared" si="14"/>
        <v>2.4617342940239695</v>
      </c>
      <c r="AL46" s="109">
        <f t="shared" si="15"/>
        <v>7.2163601234554164</v>
      </c>
      <c r="AM46" s="109">
        <f t="shared" si="16"/>
        <v>0.52350794293604963</v>
      </c>
      <c r="AN46" s="109">
        <f t="shared" si="17"/>
        <v>4.3984021676595404</v>
      </c>
      <c r="AO46" s="109">
        <f t="shared" si="18"/>
        <v>2.1258001662007615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</v>
      </c>
      <c r="C47" s="109">
        <v>156.37383821556278</v>
      </c>
      <c r="D47" s="109">
        <v>111.77976913341594</v>
      </c>
      <c r="E47" s="109">
        <v>108.71821117240292</v>
      </c>
      <c r="F47" s="109">
        <v>100.41773560105386</v>
      </c>
      <c r="G47" s="109">
        <v>108.66857759442851</v>
      </c>
      <c r="H47" s="109">
        <v>107.86494590074184</v>
      </c>
      <c r="I47" s="109">
        <v>114.78039750406396</v>
      </c>
      <c r="J47" s="109">
        <v>105.83058801030099</v>
      </c>
      <c r="K47" s="109">
        <v>124.86616318844089</v>
      </c>
      <c r="L47" s="109">
        <v>110.97389005690476</v>
      </c>
      <c r="M47" s="109">
        <v>104.15867528621744</v>
      </c>
      <c r="N47" s="109">
        <v>115.73532923029752</v>
      </c>
      <c r="O47" s="109">
        <v>110.87915549903384</v>
      </c>
      <c r="P47" s="109">
        <v>122.81174485172436</v>
      </c>
      <c r="Q47" s="109">
        <v>120.84149993324472</v>
      </c>
      <c r="R47" s="109">
        <v>111.29707584930884</v>
      </c>
      <c r="S47" s="109">
        <v>114.83970368055456</v>
      </c>
      <c r="T47" s="109">
        <v>112.95121606122021</v>
      </c>
      <c r="U47" s="71"/>
      <c r="V47" s="108">
        <v>42430</v>
      </c>
      <c r="W47" s="109">
        <f t="shared" si="0"/>
        <v>0.78421227270577276</v>
      </c>
      <c r="X47" s="109">
        <f t="shared" si="1"/>
        <v>-3.8027683488800648</v>
      </c>
      <c r="Y47" s="109">
        <f t="shared" si="2"/>
        <v>-2.4268403977067692</v>
      </c>
      <c r="Z47" s="109">
        <f t="shared" si="3"/>
        <v>-0.72519573957504235</v>
      </c>
      <c r="AA47" s="109">
        <f t="shared" si="4"/>
        <v>-2.3947397018619796</v>
      </c>
      <c r="AB47" s="109">
        <f t="shared" si="5"/>
        <v>2.7809649421401303</v>
      </c>
      <c r="AC47" s="109">
        <f t="shared" si="6"/>
        <v>-0.75372115434623765</v>
      </c>
      <c r="AD47" s="109">
        <f t="shared" si="7"/>
        <v>4.6131157533610576</v>
      </c>
      <c r="AE47" s="109">
        <f t="shared" si="8"/>
        <v>2.8473017841143644</v>
      </c>
      <c r="AF47" s="109">
        <f t="shared" si="9"/>
        <v>6.6768228198351522</v>
      </c>
      <c r="AG47" s="109">
        <f t="shared" si="10"/>
        <v>3.1053408608141382</v>
      </c>
      <c r="AH47" s="109">
        <f t="shared" si="11"/>
        <v>-6.5544011590437776</v>
      </c>
      <c r="AI47" s="109">
        <f t="shared" si="12"/>
        <v>-3.6988105634595883</v>
      </c>
      <c r="AJ47" s="109">
        <f t="shared" si="13"/>
        <v>3.0170828325299652</v>
      </c>
      <c r="AK47" s="109">
        <f t="shared" si="14"/>
        <v>0.22299044532884693</v>
      </c>
      <c r="AL47" s="109">
        <f t="shared" si="15"/>
        <v>4.6662704679016827</v>
      </c>
      <c r="AM47" s="109">
        <f t="shared" si="16"/>
        <v>2.5100320486330077</v>
      </c>
      <c r="AN47" s="109">
        <f t="shared" si="17"/>
        <v>4.9925636194108307</v>
      </c>
      <c r="AO47" s="109">
        <f t="shared" si="18"/>
        <v>1.0888910889389223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111.20681008631385</v>
      </c>
      <c r="C48" s="109">
        <v>128.46712150403579</v>
      </c>
      <c r="D48" s="109">
        <v>114.18030953563552</v>
      </c>
      <c r="E48" s="109">
        <v>113.39529518735336</v>
      </c>
      <c r="F48" s="109">
        <v>103.95577733673015</v>
      </c>
      <c r="G48" s="109">
        <v>111.13358658436456</v>
      </c>
      <c r="H48" s="109">
        <v>112.14732615260962</v>
      </c>
      <c r="I48" s="109">
        <v>109.6461233638352</v>
      </c>
      <c r="J48" s="109">
        <v>108.87734216359902</v>
      </c>
      <c r="K48" s="109">
        <v>116.91596473523177</v>
      </c>
      <c r="L48" s="109">
        <v>111.7667523170127</v>
      </c>
      <c r="M48" s="109">
        <v>111.64486094163665</v>
      </c>
      <c r="N48" s="109">
        <v>115.22832024877808</v>
      </c>
      <c r="O48" s="109">
        <v>108.86651955208136</v>
      </c>
      <c r="P48" s="109">
        <v>107.94589975074807</v>
      </c>
      <c r="Q48" s="109">
        <v>121.41260216669616</v>
      </c>
      <c r="R48" s="109">
        <v>113.14829693803428</v>
      </c>
      <c r="S48" s="109">
        <v>115.19022964590815</v>
      </c>
      <c r="T48" s="109">
        <v>112.28170498069704</v>
      </c>
      <c r="U48" s="71"/>
      <c r="V48" s="108">
        <v>42461</v>
      </c>
      <c r="W48" s="109">
        <f t="shared" si="0"/>
        <v>3.3060086829741095</v>
      </c>
      <c r="X48" s="109">
        <f t="shared" si="1"/>
        <v>-12.231470918873811</v>
      </c>
      <c r="Y48" s="109">
        <f t="shared" si="2"/>
        <v>5.700802136700986</v>
      </c>
      <c r="Z48" s="109">
        <f t="shared" si="3"/>
        <v>10.42397703489732</v>
      </c>
      <c r="AA48" s="109">
        <f t="shared" si="4"/>
        <v>1.3840240904340533</v>
      </c>
      <c r="AB48" s="109">
        <f t="shared" si="5"/>
        <v>4.3289827034767967</v>
      </c>
      <c r="AC48" s="109">
        <f t="shared" si="6"/>
        <v>3.2544379059763884</v>
      </c>
      <c r="AD48" s="109">
        <f t="shared" si="7"/>
        <v>4.8235606872723054</v>
      </c>
      <c r="AE48" s="109">
        <f t="shared" si="8"/>
        <v>9.9680846999589505</v>
      </c>
      <c r="AF48" s="109">
        <f t="shared" si="9"/>
        <v>8.9095254748429795</v>
      </c>
      <c r="AG48" s="109">
        <f t="shared" si="10"/>
        <v>3.9923710462070403</v>
      </c>
      <c r="AH48" s="109">
        <f t="shared" si="11"/>
        <v>0.78442990659770828</v>
      </c>
      <c r="AI48" s="109">
        <f t="shared" si="12"/>
        <v>2.2885441533948807</v>
      </c>
      <c r="AJ48" s="109">
        <f t="shared" si="13"/>
        <v>1.1524558632591351</v>
      </c>
      <c r="AK48" s="109">
        <f t="shared" si="14"/>
        <v>1.0115790845366348</v>
      </c>
      <c r="AL48" s="109">
        <f t="shared" si="15"/>
        <v>9.7874270441811007</v>
      </c>
      <c r="AM48" s="109">
        <f t="shared" si="16"/>
        <v>3.3054038047389582</v>
      </c>
      <c r="AN48" s="109">
        <f t="shared" si="17"/>
        <v>5.3395461093003576</v>
      </c>
      <c r="AO48" s="109">
        <f t="shared" si="18"/>
        <v>4.2970941511222236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104.87167718861461</v>
      </c>
      <c r="C49" s="109">
        <v>124.13412535769844</v>
      </c>
      <c r="D49" s="109">
        <v>114.09219543142491</v>
      </c>
      <c r="E49" s="109">
        <v>108.86652492211903</v>
      </c>
      <c r="F49" s="109">
        <v>108.78038591648523</v>
      </c>
      <c r="G49" s="109">
        <v>109.96324188732545</v>
      </c>
      <c r="H49" s="109">
        <v>113.49418272810664</v>
      </c>
      <c r="I49" s="109">
        <v>116.28636506711187</v>
      </c>
      <c r="J49" s="109">
        <v>112.11964304891264</v>
      </c>
      <c r="K49" s="109">
        <v>116.59677463257353</v>
      </c>
      <c r="L49" s="109">
        <v>112.09785191073563</v>
      </c>
      <c r="M49" s="109">
        <v>105.54739233264199</v>
      </c>
      <c r="N49" s="109">
        <v>110.29212771850263</v>
      </c>
      <c r="O49" s="109">
        <v>109.50522383017805</v>
      </c>
      <c r="P49" s="109">
        <v>100.86592632128745</v>
      </c>
      <c r="Q49" s="109">
        <v>119.00102949045326</v>
      </c>
      <c r="R49" s="109">
        <v>113.45351431372008</v>
      </c>
      <c r="S49" s="109">
        <v>113.602872229553</v>
      </c>
      <c r="T49" s="109">
        <v>111.11467776668574</v>
      </c>
      <c r="U49" s="71"/>
      <c r="V49" s="108">
        <v>42491</v>
      </c>
      <c r="W49" s="109">
        <f t="shared" si="0"/>
        <v>2.5371281844479796</v>
      </c>
      <c r="X49" s="109">
        <f t="shared" si="1"/>
        <v>-14.769586642980258</v>
      </c>
      <c r="Y49" s="109">
        <f t="shared" si="2"/>
        <v>6.1627093580962793</v>
      </c>
      <c r="Z49" s="109">
        <f t="shared" si="3"/>
        <v>9.1392926151956573</v>
      </c>
      <c r="AA49" s="109">
        <f t="shared" si="4"/>
        <v>1.9238861971438297</v>
      </c>
      <c r="AB49" s="109">
        <f t="shared" si="5"/>
        <v>4.8715886890807241</v>
      </c>
      <c r="AC49" s="109">
        <f t="shared" si="6"/>
        <v>6.4753479578853614</v>
      </c>
      <c r="AD49" s="109">
        <f t="shared" si="7"/>
        <v>2.9155160429025955</v>
      </c>
      <c r="AE49" s="109">
        <f t="shared" si="8"/>
        <v>10.061051750623236</v>
      </c>
      <c r="AF49" s="109">
        <f t="shared" si="9"/>
        <v>9.4530884968181397</v>
      </c>
      <c r="AG49" s="109">
        <f t="shared" si="10"/>
        <v>4.0856826644504594</v>
      </c>
      <c r="AH49" s="109">
        <f t="shared" si="11"/>
        <v>-2.5846418698089906</v>
      </c>
      <c r="AI49" s="109">
        <f t="shared" si="12"/>
        <v>-1.0810487675418017</v>
      </c>
      <c r="AJ49" s="109">
        <f t="shared" si="13"/>
        <v>1.4836632090464548</v>
      </c>
      <c r="AK49" s="109">
        <f t="shared" si="14"/>
        <v>0.54797281375627449</v>
      </c>
      <c r="AL49" s="109">
        <f t="shared" si="15"/>
        <v>3.8480169847629355</v>
      </c>
      <c r="AM49" s="109">
        <f t="shared" si="16"/>
        <v>5.7746864703607059</v>
      </c>
      <c r="AN49" s="109">
        <f t="shared" si="17"/>
        <v>4.7137846189936283</v>
      </c>
      <c r="AO49" s="109">
        <f t="shared" si="18"/>
        <v>4.1665029192345457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99.534951042820879</v>
      </c>
      <c r="C50" s="109">
        <v>161.4562356326727</v>
      </c>
      <c r="D50" s="109">
        <v>105.45778862993809</v>
      </c>
      <c r="E50" s="109">
        <v>103.10477558321998</v>
      </c>
      <c r="F50" s="109">
        <v>103.73853300499475</v>
      </c>
      <c r="G50" s="109">
        <v>107.90857987766245</v>
      </c>
      <c r="H50" s="109">
        <v>108.95887067862124</v>
      </c>
      <c r="I50" s="109">
        <v>111.73768445438046</v>
      </c>
      <c r="J50" s="109">
        <v>110.17807732579141</v>
      </c>
      <c r="K50" s="109">
        <v>123.946333166378</v>
      </c>
      <c r="L50" s="109">
        <v>111.97033094886925</v>
      </c>
      <c r="M50" s="109">
        <v>100.65838694162164</v>
      </c>
      <c r="N50" s="109">
        <v>104.97678627838908</v>
      </c>
      <c r="O50" s="109">
        <v>109.69839466214836</v>
      </c>
      <c r="P50" s="109">
        <v>101.15699739892985</v>
      </c>
      <c r="Q50" s="109">
        <v>123.03041547143927</v>
      </c>
      <c r="R50" s="109">
        <v>113.6459169490376</v>
      </c>
      <c r="S50" s="109">
        <v>110.81193032549285</v>
      </c>
      <c r="T50" s="109">
        <v>108.39295105616893</v>
      </c>
      <c r="U50" s="71"/>
      <c r="V50" s="108">
        <v>42522</v>
      </c>
      <c r="W50" s="109">
        <f t="shared" si="0"/>
        <v>3.6663007546442259</v>
      </c>
      <c r="X50" s="109">
        <f t="shared" si="1"/>
        <v>19.976182578625952</v>
      </c>
      <c r="Y50" s="109">
        <f t="shared" si="2"/>
        <v>2.6825555073642278</v>
      </c>
      <c r="Z50" s="109">
        <f t="shared" si="3"/>
        <v>5.3134706404266012</v>
      </c>
      <c r="AA50" s="109">
        <f t="shared" si="4"/>
        <v>0.42601185573020928</v>
      </c>
      <c r="AB50" s="109">
        <f t="shared" si="5"/>
        <v>2.2379564227004209</v>
      </c>
      <c r="AC50" s="109">
        <f t="shared" si="6"/>
        <v>3.5861213797439433</v>
      </c>
      <c r="AD50" s="109">
        <f t="shared" si="7"/>
        <v>3.2379525724951463</v>
      </c>
      <c r="AE50" s="109">
        <f t="shared" si="8"/>
        <v>3.4737077640896246</v>
      </c>
      <c r="AF50" s="109">
        <f t="shared" si="9"/>
        <v>4.2460508052424473</v>
      </c>
      <c r="AG50" s="109">
        <f t="shared" si="10"/>
        <v>3.7350122157047139</v>
      </c>
      <c r="AH50" s="109">
        <f t="shared" si="11"/>
        <v>-5.5193848855901422</v>
      </c>
      <c r="AI50" s="109">
        <f t="shared" si="12"/>
        <v>-1.4570273943422336</v>
      </c>
      <c r="AJ50" s="109">
        <f t="shared" si="13"/>
        <v>1.2907459689410246</v>
      </c>
      <c r="AK50" s="109">
        <f t="shared" si="14"/>
        <v>0.22667519554477167</v>
      </c>
      <c r="AL50" s="109">
        <f t="shared" si="15"/>
        <v>8.5331343601500862</v>
      </c>
      <c r="AM50" s="109">
        <f t="shared" si="16"/>
        <v>3.1300996530933389</v>
      </c>
      <c r="AN50" s="109">
        <f t="shared" si="17"/>
        <v>0.97689275487742577</v>
      </c>
      <c r="AO50" s="109">
        <f t="shared" si="18"/>
        <v>2.6274498995770585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99.146708713085488</v>
      </c>
      <c r="C51" s="109">
        <v>124.6477042288046</v>
      </c>
      <c r="D51" s="109">
        <v>108.51615281472354</v>
      </c>
      <c r="E51" s="109">
        <v>105.59250436672397</v>
      </c>
      <c r="F51" s="109">
        <v>106.39984073020395</v>
      </c>
      <c r="G51" s="109">
        <v>107.89224749280628</v>
      </c>
      <c r="H51" s="109">
        <v>108.12041345975351</v>
      </c>
      <c r="I51" s="109">
        <v>125.78782189417103</v>
      </c>
      <c r="J51" s="109">
        <v>108.54167746677156</v>
      </c>
      <c r="K51" s="109">
        <v>116.81500939888184</v>
      </c>
      <c r="L51" s="109">
        <v>112.29989729778941</v>
      </c>
      <c r="M51" s="109">
        <v>104.91187081590266</v>
      </c>
      <c r="N51" s="109">
        <v>104.38332311044634</v>
      </c>
      <c r="O51" s="109">
        <v>109.60126912917877</v>
      </c>
      <c r="P51" s="109">
        <v>110.34763762753133</v>
      </c>
      <c r="Q51" s="109">
        <v>131.10885489257711</v>
      </c>
      <c r="R51" s="109">
        <v>111.73163757127267</v>
      </c>
      <c r="S51" s="109">
        <v>110.16666225131948</v>
      </c>
      <c r="T51" s="109">
        <v>109.34934941359791</v>
      </c>
      <c r="U51" s="71"/>
      <c r="V51" s="108">
        <v>42552</v>
      </c>
      <c r="W51" s="109">
        <f t="shared" si="0"/>
        <v>1.9606407117765059</v>
      </c>
      <c r="X51" s="109">
        <f t="shared" si="1"/>
        <v>-20.948318980286132</v>
      </c>
      <c r="Y51" s="109">
        <f t="shared" si="2"/>
        <v>-2.6362864636908512E-2</v>
      </c>
      <c r="Z51" s="109">
        <f t="shared" si="3"/>
        <v>8.6729149606444622</v>
      </c>
      <c r="AA51" s="109">
        <f t="shared" si="4"/>
        <v>3.717219936876063</v>
      </c>
      <c r="AB51" s="109">
        <f t="shared" si="5"/>
        <v>-0.36867352750195437</v>
      </c>
      <c r="AC51" s="109">
        <f t="shared" si="6"/>
        <v>0.33891383210635695</v>
      </c>
      <c r="AD51" s="109">
        <f t="shared" si="7"/>
        <v>8.719153265206316</v>
      </c>
      <c r="AE51" s="109">
        <f t="shared" si="8"/>
        <v>-2.6730699059991565</v>
      </c>
      <c r="AF51" s="109">
        <f t="shared" si="9"/>
        <v>7.1978786840077476</v>
      </c>
      <c r="AG51" s="109">
        <f t="shared" si="10"/>
        <v>3.2147415623662283</v>
      </c>
      <c r="AH51" s="109">
        <f t="shared" si="11"/>
        <v>-7.7346279233951236</v>
      </c>
      <c r="AI51" s="109">
        <f t="shared" si="12"/>
        <v>-2.2035795015355006</v>
      </c>
      <c r="AJ51" s="109">
        <f t="shared" si="13"/>
        <v>0.88557102199469284</v>
      </c>
      <c r="AK51" s="109">
        <f t="shared" si="14"/>
        <v>7.3406608599398737E-2</v>
      </c>
      <c r="AL51" s="109">
        <f t="shared" si="15"/>
        <v>5.7113171115903185</v>
      </c>
      <c r="AM51" s="109">
        <f t="shared" si="16"/>
        <v>-2.1737203657834954</v>
      </c>
      <c r="AN51" s="109">
        <f t="shared" si="17"/>
        <v>-2.0333642053812326</v>
      </c>
      <c r="AO51" s="109">
        <f t="shared" si="18"/>
        <v>0.59618354783455629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104.37270183424707</v>
      </c>
      <c r="C52" s="109">
        <v>151.70468308179284</v>
      </c>
      <c r="D52" s="109">
        <v>106.19222534573233</v>
      </c>
      <c r="E52" s="109">
        <v>109.18160397703365</v>
      </c>
      <c r="F52" s="109">
        <v>110.60907983714026</v>
      </c>
      <c r="G52" s="109">
        <v>109.97113805334681</v>
      </c>
      <c r="H52" s="109">
        <v>111.15692477891599</v>
      </c>
      <c r="I52" s="109">
        <v>113.48914576333846</v>
      </c>
      <c r="J52" s="109">
        <v>109.71750218901499</v>
      </c>
      <c r="K52" s="109">
        <v>114.80966934364915</v>
      </c>
      <c r="L52" s="109">
        <v>112.71565226619465</v>
      </c>
      <c r="M52" s="109">
        <v>104.05200017887132</v>
      </c>
      <c r="N52" s="109">
        <v>103.60539076087787</v>
      </c>
      <c r="O52" s="109">
        <v>109.49171950413667</v>
      </c>
      <c r="P52" s="109">
        <v>110.943873304237</v>
      </c>
      <c r="Q52" s="109">
        <v>129.24995466257698</v>
      </c>
      <c r="R52" s="109">
        <v>115.22782127663837</v>
      </c>
      <c r="S52" s="109">
        <v>112.27027458686989</v>
      </c>
      <c r="T52" s="109">
        <v>110.41412450640338</v>
      </c>
      <c r="U52" s="71"/>
      <c r="V52" s="108">
        <v>42583</v>
      </c>
      <c r="W52" s="109">
        <f t="shared" si="0"/>
        <v>5.5177375359303227</v>
      </c>
      <c r="X52" s="109">
        <f t="shared" si="1"/>
        <v>1.4083879447646552</v>
      </c>
      <c r="Y52" s="109">
        <f t="shared" si="2"/>
        <v>4.7677897290609081</v>
      </c>
      <c r="Z52" s="109">
        <f t="shared" si="3"/>
        <v>13.019200245751762</v>
      </c>
      <c r="AA52" s="109">
        <f t="shared" si="4"/>
        <v>3.0919361992730643</v>
      </c>
      <c r="AB52" s="109">
        <f t="shared" si="5"/>
        <v>0.44919155485247586</v>
      </c>
      <c r="AC52" s="109">
        <f t="shared" si="6"/>
        <v>3.4034925242955012</v>
      </c>
      <c r="AD52" s="109">
        <f t="shared" si="7"/>
        <v>2.8448966206718467</v>
      </c>
      <c r="AE52" s="109">
        <f t="shared" si="8"/>
        <v>-9.5259631351268581E-2</v>
      </c>
      <c r="AF52" s="109">
        <f t="shared" si="9"/>
        <v>6.2922784260503164</v>
      </c>
      <c r="AG52" s="109">
        <f t="shared" si="10"/>
        <v>3.5819644156266151</v>
      </c>
      <c r="AH52" s="109">
        <f t="shared" si="11"/>
        <v>-4.9780367224820878</v>
      </c>
      <c r="AI52" s="109">
        <f t="shared" si="12"/>
        <v>-0.12793261939717127</v>
      </c>
      <c r="AJ52" s="109">
        <f t="shared" si="13"/>
        <v>0.33049784898697965</v>
      </c>
      <c r="AK52" s="109">
        <f t="shared" si="14"/>
        <v>-0.52700260864513382</v>
      </c>
      <c r="AL52" s="109">
        <f t="shared" si="15"/>
        <v>9.0504735455873657</v>
      </c>
      <c r="AM52" s="109">
        <f t="shared" si="16"/>
        <v>4.0011656258250241</v>
      </c>
      <c r="AN52" s="109">
        <f t="shared" si="17"/>
        <v>-5.1377208788252915E-2</v>
      </c>
      <c r="AO52" s="109">
        <f t="shared" si="18"/>
        <v>2.6896604448772194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100.17587587921858</v>
      </c>
      <c r="C53" s="109">
        <v>126.48278129757517</v>
      </c>
      <c r="D53" s="109">
        <v>103.14585215235806</v>
      </c>
      <c r="E53" s="109">
        <v>116.39437156689051</v>
      </c>
      <c r="F53" s="109">
        <v>106.83913563612128</v>
      </c>
      <c r="G53" s="109">
        <v>111.38865839552209</v>
      </c>
      <c r="H53" s="109">
        <v>112.81564990648407</v>
      </c>
      <c r="I53" s="109">
        <v>112.32733700568801</v>
      </c>
      <c r="J53" s="109">
        <v>113.37348456912132</v>
      </c>
      <c r="K53" s="109">
        <v>131.44922393376595</v>
      </c>
      <c r="L53" s="109">
        <v>112.96798495986934</v>
      </c>
      <c r="M53" s="109">
        <v>100.607058416284</v>
      </c>
      <c r="N53" s="109">
        <v>106.28311465305647</v>
      </c>
      <c r="O53" s="109">
        <v>110.42948514180326</v>
      </c>
      <c r="P53" s="109">
        <v>104.12122429269336</v>
      </c>
      <c r="Q53" s="109">
        <v>122.3083033965662</v>
      </c>
      <c r="R53" s="109">
        <v>109.8454898687786</v>
      </c>
      <c r="S53" s="109">
        <v>114.33411343820868</v>
      </c>
      <c r="T53" s="109">
        <v>109.80093914228523</v>
      </c>
      <c r="U53" s="71"/>
      <c r="V53" s="108">
        <v>42614</v>
      </c>
      <c r="W53" s="109">
        <f t="shared" si="0"/>
        <v>2.1243658328815371</v>
      </c>
      <c r="X53" s="109">
        <f t="shared" si="1"/>
        <v>-17.269314675068387</v>
      </c>
      <c r="Y53" s="109">
        <f t="shared" si="2"/>
        <v>3.1729119206354284</v>
      </c>
      <c r="Z53" s="109">
        <f t="shared" si="3"/>
        <v>11.853488083782523</v>
      </c>
      <c r="AA53" s="109">
        <f t="shared" si="4"/>
        <v>1.9524579200102465</v>
      </c>
      <c r="AB53" s="109">
        <f t="shared" si="5"/>
        <v>1.6917383081807884</v>
      </c>
      <c r="AC53" s="109">
        <f t="shared" si="6"/>
        <v>2.9700279129718012</v>
      </c>
      <c r="AD53" s="109">
        <f t="shared" si="7"/>
        <v>7.4383820270757468</v>
      </c>
      <c r="AE53" s="109">
        <f t="shared" si="8"/>
        <v>5.5360918377686801</v>
      </c>
      <c r="AF53" s="109">
        <f t="shared" si="9"/>
        <v>12.243357362003593</v>
      </c>
      <c r="AG53" s="109">
        <f t="shared" si="10"/>
        <v>3.8771323677860607</v>
      </c>
      <c r="AH53" s="109">
        <f t="shared" si="11"/>
        <v>-2.40852293202488</v>
      </c>
      <c r="AI53" s="109">
        <f t="shared" si="12"/>
        <v>1.1350499169557651</v>
      </c>
      <c r="AJ53" s="109">
        <f t="shared" si="13"/>
        <v>0.94080865556627202</v>
      </c>
      <c r="AK53" s="109">
        <f t="shared" si="14"/>
        <v>-0.16954884682793647</v>
      </c>
      <c r="AL53" s="109">
        <f t="shared" si="15"/>
        <v>6.3602702634001105</v>
      </c>
      <c r="AM53" s="109">
        <f t="shared" si="16"/>
        <v>4.2827182291709391</v>
      </c>
      <c r="AN53" s="109">
        <f t="shared" si="17"/>
        <v>3.4010418981359436</v>
      </c>
      <c r="AO53" s="109">
        <f t="shared" si="18"/>
        <v>2.9466000647141186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97.49774370437288</v>
      </c>
      <c r="C54" s="109">
        <v>117.79972467523885</v>
      </c>
      <c r="D54" s="109">
        <v>106.46255586735832</v>
      </c>
      <c r="E54" s="109">
        <v>110.8056142148827</v>
      </c>
      <c r="F54" s="109">
        <v>117.55490982351367</v>
      </c>
      <c r="G54" s="109">
        <v>113.13780444607565</v>
      </c>
      <c r="H54" s="109">
        <v>114.83155573471483</v>
      </c>
      <c r="I54" s="109">
        <v>124.67774360254226</v>
      </c>
      <c r="J54" s="109">
        <v>109.12758046583544</v>
      </c>
      <c r="K54" s="109">
        <v>120.71559073273282</v>
      </c>
      <c r="L54" s="109">
        <v>114.20128786763698</v>
      </c>
      <c r="M54" s="109">
        <v>108.50760473209944</v>
      </c>
      <c r="N54" s="109">
        <v>111.78136079475564</v>
      </c>
      <c r="O54" s="109">
        <v>110.77272428181652</v>
      </c>
      <c r="P54" s="109">
        <v>90.126516792524939</v>
      </c>
      <c r="Q54" s="109">
        <v>123.25811920190056</v>
      </c>
      <c r="R54" s="109">
        <v>111.47393291179573</v>
      </c>
      <c r="S54" s="109">
        <v>114.40387927641419</v>
      </c>
      <c r="T54" s="109">
        <v>110.43027408712665</v>
      </c>
      <c r="U54" s="71"/>
      <c r="V54" s="108">
        <v>42644</v>
      </c>
      <c r="W54" s="109">
        <f t="shared" si="0"/>
        <v>-0.10461968740044369</v>
      </c>
      <c r="X54" s="109">
        <f t="shared" si="1"/>
        <v>-23.045852213503778</v>
      </c>
      <c r="Y54" s="109">
        <f t="shared" si="2"/>
        <v>1.5727834267864438</v>
      </c>
      <c r="Z54" s="109">
        <f t="shared" si="3"/>
        <v>-4.3284741965942573</v>
      </c>
      <c r="AA54" s="109">
        <f t="shared" si="4"/>
        <v>-2.2967017519292483</v>
      </c>
      <c r="AB54" s="109">
        <f t="shared" si="5"/>
        <v>2.5957217676755562</v>
      </c>
      <c r="AC54" s="109">
        <f t="shared" si="6"/>
        <v>-0.398656740022588</v>
      </c>
      <c r="AD54" s="109">
        <f t="shared" si="7"/>
        <v>8.181332027445535</v>
      </c>
      <c r="AE54" s="109">
        <f t="shared" si="8"/>
        <v>-0.15980466817664762</v>
      </c>
      <c r="AF54" s="109">
        <f t="shared" si="9"/>
        <v>7.986402188774349</v>
      </c>
      <c r="AG54" s="109">
        <f t="shared" si="10"/>
        <v>3.9722427708745585</v>
      </c>
      <c r="AH54" s="109">
        <f t="shared" si="11"/>
        <v>0.60346834789142179</v>
      </c>
      <c r="AI54" s="109">
        <f t="shared" si="12"/>
        <v>2.6999554257029814</v>
      </c>
      <c r="AJ54" s="109">
        <f t="shared" si="13"/>
        <v>2.0269592985687552</v>
      </c>
      <c r="AK54" s="109">
        <f t="shared" si="14"/>
        <v>0.13735665897802107</v>
      </c>
      <c r="AL54" s="109">
        <f t="shared" si="15"/>
        <v>11.239734182875452</v>
      </c>
      <c r="AM54" s="109">
        <f t="shared" si="16"/>
        <v>2.9165022942735561</v>
      </c>
      <c r="AN54" s="109">
        <f t="shared" si="17"/>
        <v>4.2411299819829651</v>
      </c>
      <c r="AO54" s="109">
        <f t="shared" si="18"/>
        <v>1.8158672699438512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107.49531202996866</v>
      </c>
      <c r="C55" s="109">
        <v>134.6017159559091</v>
      </c>
      <c r="D55" s="109">
        <v>113.47264736976491</v>
      </c>
      <c r="E55" s="109">
        <v>122.24007837365029</v>
      </c>
      <c r="F55" s="109">
        <v>124.31290608658099</v>
      </c>
      <c r="G55" s="109">
        <v>117.54134766297662</v>
      </c>
      <c r="H55" s="109">
        <v>119.3864582526149</v>
      </c>
      <c r="I55" s="109">
        <v>118.20408113320562</v>
      </c>
      <c r="J55" s="109">
        <v>114.60096806254406</v>
      </c>
      <c r="K55" s="109">
        <v>132.1235423565374</v>
      </c>
      <c r="L55" s="109">
        <v>115.00390332453482</v>
      </c>
      <c r="M55" s="109">
        <v>113.94634309153865</v>
      </c>
      <c r="N55" s="109">
        <v>115.53896309883164</v>
      </c>
      <c r="O55" s="109">
        <v>111.73215231446498</v>
      </c>
      <c r="P55" s="109">
        <v>87.65914560820886</v>
      </c>
      <c r="Q55" s="109">
        <v>121.76641966805896</v>
      </c>
      <c r="R55" s="109">
        <v>112.22227195320836</v>
      </c>
      <c r="S55" s="109">
        <v>116.68948577540746</v>
      </c>
      <c r="T55" s="109">
        <v>114.99786151849342</v>
      </c>
      <c r="U55" s="71"/>
      <c r="V55" s="108">
        <v>42675</v>
      </c>
      <c r="W55" s="109">
        <f t="shared" si="0"/>
        <v>3.2142417184316088</v>
      </c>
      <c r="X55" s="109">
        <f t="shared" si="1"/>
        <v>-20.138152401126064</v>
      </c>
      <c r="Y55" s="109">
        <f t="shared" si="2"/>
        <v>4.8289070754774457</v>
      </c>
      <c r="Z55" s="109">
        <f t="shared" si="3"/>
        <v>0.88528322736507903</v>
      </c>
      <c r="AA55" s="109">
        <f t="shared" si="4"/>
        <v>-2.1927453672560233</v>
      </c>
      <c r="AB55" s="109">
        <f t="shared" si="5"/>
        <v>5.4619320178359771</v>
      </c>
      <c r="AC55" s="109">
        <f t="shared" si="6"/>
        <v>0.11430614490404878</v>
      </c>
      <c r="AD55" s="109">
        <f t="shared" si="7"/>
        <v>3.0462251100828155</v>
      </c>
      <c r="AE55" s="109">
        <f t="shared" si="8"/>
        <v>3.164352819330233</v>
      </c>
      <c r="AF55" s="109">
        <f t="shared" si="9"/>
        <v>9.4873514556847311</v>
      </c>
      <c r="AG55" s="109">
        <f t="shared" si="10"/>
        <v>4.2612141409075264</v>
      </c>
      <c r="AH55" s="109">
        <f t="shared" si="11"/>
        <v>4.6100391684012578</v>
      </c>
      <c r="AI55" s="109">
        <f t="shared" si="12"/>
        <v>-0.89737413732775906</v>
      </c>
      <c r="AJ55" s="109">
        <f t="shared" si="13"/>
        <v>2.9405450550783314</v>
      </c>
      <c r="AK55" s="109">
        <f t="shared" si="14"/>
        <v>0.60272672045991271</v>
      </c>
      <c r="AL55" s="109">
        <f t="shared" si="15"/>
        <v>-1.2077277354161851</v>
      </c>
      <c r="AM55" s="109">
        <f t="shared" si="16"/>
        <v>5.7370644301232971</v>
      </c>
      <c r="AN55" s="109">
        <f t="shared" si="17"/>
        <v>4.7817335616771857</v>
      </c>
      <c r="AO55" s="109">
        <f t="shared" si="18"/>
        <v>3.1901593539218993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112.92687314338589</v>
      </c>
      <c r="C56" s="111">
        <v>159.00546981462949</v>
      </c>
      <c r="D56" s="111">
        <v>121.54223073678942</v>
      </c>
      <c r="E56" s="111">
        <v>122.36462924003659</v>
      </c>
      <c r="F56" s="111">
        <v>118.75789123439844</v>
      </c>
      <c r="G56" s="111">
        <v>119.62914081076238</v>
      </c>
      <c r="H56" s="111">
        <v>127.69801080797117</v>
      </c>
      <c r="I56" s="111">
        <v>140.90153723378893</v>
      </c>
      <c r="J56" s="111">
        <v>138.08545394417928</v>
      </c>
      <c r="K56" s="111">
        <v>129.36078911060613</v>
      </c>
      <c r="L56" s="111">
        <v>116.62799724074718</v>
      </c>
      <c r="M56" s="111">
        <v>128.40214773412092</v>
      </c>
      <c r="N56" s="111">
        <v>132.85003118771994</v>
      </c>
      <c r="O56" s="111">
        <v>112.83184307789956</v>
      </c>
      <c r="P56" s="111">
        <v>97.686415602910117</v>
      </c>
      <c r="Q56" s="111">
        <v>124.08349408801547</v>
      </c>
      <c r="R56" s="111">
        <v>109.26728199845165</v>
      </c>
      <c r="S56" s="111">
        <v>120.26308789426653</v>
      </c>
      <c r="T56" s="111">
        <v>120.64310368714705</v>
      </c>
      <c r="U56" s="71"/>
      <c r="V56" s="110">
        <v>42705</v>
      </c>
      <c r="W56" s="111">
        <f t="shared" si="0"/>
        <v>2.3012513378428707</v>
      </c>
      <c r="X56" s="111">
        <f t="shared" si="1"/>
        <v>18.136306910308846</v>
      </c>
      <c r="Y56" s="111">
        <f t="shared" si="2"/>
        <v>4.4556374799165326</v>
      </c>
      <c r="Z56" s="111">
        <f t="shared" si="3"/>
        <v>-3.8941027831710784</v>
      </c>
      <c r="AA56" s="111">
        <f t="shared" si="4"/>
        <v>-0.85809936259198594</v>
      </c>
      <c r="AB56" s="111">
        <f t="shared" si="5"/>
        <v>7.7961551626153209</v>
      </c>
      <c r="AC56" s="111">
        <f t="shared" si="6"/>
        <v>3.3530736405255226</v>
      </c>
      <c r="AD56" s="111">
        <f t="shared" si="7"/>
        <v>5.2785625821185675</v>
      </c>
      <c r="AE56" s="111">
        <f t="shared" si="8"/>
        <v>5.6403450923894667</v>
      </c>
      <c r="AF56" s="111">
        <f t="shared" si="9"/>
        <v>4.6502903774012765</v>
      </c>
      <c r="AG56" s="111">
        <f t="shared" si="10"/>
        <v>4.9772483147727797</v>
      </c>
      <c r="AH56" s="111">
        <f t="shared" si="11"/>
        <v>7.487676150753714</v>
      </c>
      <c r="AI56" s="111">
        <f t="shared" si="12"/>
        <v>7.3217498543484822</v>
      </c>
      <c r="AJ56" s="111">
        <f t="shared" si="13"/>
        <v>3.8698896428881682</v>
      </c>
      <c r="AK56" s="111">
        <f t="shared" si="14"/>
        <v>0.69935409161149664</v>
      </c>
      <c r="AL56" s="111">
        <f t="shared" si="15"/>
        <v>2.770753181093923</v>
      </c>
      <c r="AM56" s="111">
        <f t="shared" si="16"/>
        <v>4.1116393150090005</v>
      </c>
      <c r="AN56" s="111">
        <f t="shared" si="17"/>
        <v>6.2207696847035976</v>
      </c>
      <c r="AO56" s="111">
        <f t="shared" si="18"/>
        <v>4.6925508663400137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115.18612480332501</v>
      </c>
      <c r="C57" s="78">
        <v>151.17694859540919</v>
      </c>
      <c r="D57" s="78">
        <v>115.85047655345949</v>
      </c>
      <c r="E57" s="78">
        <v>116.97929530774614</v>
      </c>
      <c r="F57" s="78">
        <v>107.13606174418265</v>
      </c>
      <c r="G57" s="78">
        <v>114.56879206103382</v>
      </c>
      <c r="H57" s="78">
        <v>116.9776611809265</v>
      </c>
      <c r="I57" s="78">
        <v>112.49660169716442</v>
      </c>
      <c r="J57" s="78">
        <v>113.5302583030265</v>
      </c>
      <c r="K57" s="78">
        <v>139.78008512874592</v>
      </c>
      <c r="L57" s="78">
        <v>114.6290701932581</v>
      </c>
      <c r="M57" s="78">
        <v>107.82299040426517</v>
      </c>
      <c r="N57" s="78">
        <v>113.19115954784127</v>
      </c>
      <c r="O57" s="78">
        <v>109.74967541844579</v>
      </c>
      <c r="P57" s="78">
        <v>106.02767516206706</v>
      </c>
      <c r="Q57" s="78">
        <v>120.19155465844604</v>
      </c>
      <c r="R57" s="78">
        <v>113.56448722842663</v>
      </c>
      <c r="S57" s="78">
        <v>119.4111056517178</v>
      </c>
      <c r="T57" s="78">
        <v>115.4075401493903</v>
      </c>
      <c r="U57" s="71"/>
      <c r="V57" s="77">
        <v>42736</v>
      </c>
      <c r="W57" s="78">
        <f t="shared" si="0"/>
        <v>3.6340281054738881</v>
      </c>
      <c r="X57" s="78">
        <f t="shared" si="1"/>
        <v>18.020260381696417</v>
      </c>
      <c r="Y57" s="78">
        <f t="shared" si="2"/>
        <v>4.1808745780931247</v>
      </c>
      <c r="Z57" s="78">
        <f t="shared" si="3"/>
        <v>4.8763195357895768</v>
      </c>
      <c r="AA57" s="78">
        <f t="shared" si="4"/>
        <v>6.2828611769573399</v>
      </c>
      <c r="AB57" s="78">
        <f t="shared" si="5"/>
        <v>6.9756096377248156</v>
      </c>
      <c r="AC57" s="78">
        <f t="shared" si="6"/>
        <v>9.0769373710811294</v>
      </c>
      <c r="AD57" s="78">
        <f t="shared" si="7"/>
        <v>2.7855838161519557</v>
      </c>
      <c r="AE57" s="78">
        <f t="shared" si="8"/>
        <v>3.7728988612934131</v>
      </c>
      <c r="AF57" s="78">
        <f t="shared" si="9"/>
        <v>10.979475225975605</v>
      </c>
      <c r="AG57" s="78">
        <f t="shared" si="10"/>
        <v>4.5437811643264325</v>
      </c>
      <c r="AH57" s="78">
        <f t="shared" si="11"/>
        <v>3.94613779633859</v>
      </c>
      <c r="AI57" s="78">
        <f t="shared" si="12"/>
        <v>4.2543417319436116E-2</v>
      </c>
      <c r="AJ57" s="78">
        <f t="shared" si="13"/>
        <v>2.8300081252246656</v>
      </c>
      <c r="AK57" s="78">
        <f t="shared" si="14"/>
        <v>1.450476739523566</v>
      </c>
      <c r="AL57" s="78">
        <f t="shared" si="15"/>
        <v>6.129242229917125</v>
      </c>
      <c r="AM57" s="78">
        <f t="shared" si="16"/>
        <v>8.479082087311852</v>
      </c>
      <c r="AN57" s="78">
        <f t="shared" si="17"/>
        <v>5.4035736221274249</v>
      </c>
      <c r="AO57" s="78">
        <f t="shared" si="18"/>
        <v>5.162285998443366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119.23146560972535</v>
      </c>
      <c r="C58" s="70">
        <v>132.66351851636014</v>
      </c>
      <c r="D58" s="70">
        <v>113.10532409837606</v>
      </c>
      <c r="E58" s="70">
        <v>109.93053477104985</v>
      </c>
      <c r="F58" s="70">
        <v>108.44163682489923</v>
      </c>
      <c r="G58" s="70">
        <v>111.25938492614463</v>
      </c>
      <c r="H58" s="70">
        <v>113.08523547536507</v>
      </c>
      <c r="I58" s="70">
        <v>104.81672823467584</v>
      </c>
      <c r="J58" s="70">
        <v>110.27243734414016</v>
      </c>
      <c r="K58" s="70">
        <v>121.5493340723373</v>
      </c>
      <c r="L58" s="70">
        <v>114.1312920343193</v>
      </c>
      <c r="M58" s="70">
        <v>109.0443030440762</v>
      </c>
      <c r="N58" s="70">
        <v>113.57381234166893</v>
      </c>
      <c r="O58" s="70">
        <v>114.24937699043414</v>
      </c>
      <c r="P58" s="70">
        <v>124.5495393226395</v>
      </c>
      <c r="Q58" s="70">
        <v>121.87237365081103</v>
      </c>
      <c r="R58" s="70">
        <v>111.00446834625444</v>
      </c>
      <c r="S58" s="70">
        <v>116.41690852955507</v>
      </c>
      <c r="T58" s="70">
        <v>114.31035375503748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-14.469260197190394</v>
      </c>
      <c r="Y58" s="70">
        <f t="shared" si="2"/>
        <v>4.0122744364120138</v>
      </c>
      <c r="Z58" s="70">
        <f t="shared" si="3"/>
        <v>7.200658562188238</v>
      </c>
      <c r="AA58" s="70">
        <f t="shared" si="4"/>
        <v>4.5903698805632303</v>
      </c>
      <c r="AB58" s="70">
        <f t="shared" si="5"/>
        <v>5.3631914462928734</v>
      </c>
      <c r="AC58" s="70">
        <f t="shared" si="6"/>
        <v>7.1492376237781059</v>
      </c>
      <c r="AD58" s="70">
        <f t="shared" si="7"/>
        <v>3.531882287393401</v>
      </c>
      <c r="AE58" s="70">
        <f t="shared" si="8"/>
        <v>5.8287899575910842</v>
      </c>
      <c r="AF58" s="70">
        <f t="shared" si="9"/>
        <v>7.160341833879329</v>
      </c>
      <c r="AG58" s="70">
        <f t="shared" si="10"/>
        <v>4.1129459377863498</v>
      </c>
      <c r="AH58" s="70">
        <f t="shared" si="11"/>
        <v>7.4832497044434234</v>
      </c>
      <c r="AI58" s="70">
        <f t="shared" si="12"/>
        <v>2.1449169759390116</v>
      </c>
      <c r="AJ58" s="70">
        <f t="shared" si="13"/>
        <v>4.311943301304126</v>
      </c>
      <c r="AK58" s="70">
        <f t="shared" si="14"/>
        <v>1.4214884138790183</v>
      </c>
      <c r="AL58" s="70">
        <f t="shared" si="15"/>
        <v>1.8817175450509467</v>
      </c>
      <c r="AM58" s="70">
        <f t="shared" si="16"/>
        <v>6.4006613011010387</v>
      </c>
      <c r="AN58" s="70">
        <f t="shared" si="17"/>
        <v>3.2716360018927588</v>
      </c>
      <c r="AO58" s="70">
        <f t="shared" si="18"/>
        <v>4.4573524111378333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125.29549300192284</v>
      </c>
      <c r="C59" s="70">
        <v>143.17457010794303</v>
      </c>
      <c r="D59" s="70">
        <v>119.63958012511712</v>
      </c>
      <c r="E59" s="70">
        <v>115.81246963108416</v>
      </c>
      <c r="F59" s="70">
        <v>103.97657518724887</v>
      </c>
      <c r="G59" s="70">
        <v>112.6888901009041</v>
      </c>
      <c r="H59" s="70">
        <v>116.56398262124269</v>
      </c>
      <c r="I59" s="70">
        <v>115.92265924114194</v>
      </c>
      <c r="J59" s="70">
        <v>116.90884637381488</v>
      </c>
      <c r="K59" s="70">
        <v>124.74059513289976</v>
      </c>
      <c r="L59" s="70">
        <v>115.41017026863989</v>
      </c>
      <c r="M59" s="70">
        <v>114.63360445985974</v>
      </c>
      <c r="N59" s="70">
        <v>120.43733691529377</v>
      </c>
      <c r="O59" s="70">
        <v>114.70747378125431</v>
      </c>
      <c r="P59" s="70">
        <v>125.62178889298569</v>
      </c>
      <c r="Q59" s="70">
        <v>126.67630074488228</v>
      </c>
      <c r="R59" s="70">
        <v>121.14866194180992</v>
      </c>
      <c r="S59" s="70">
        <v>117.85038007073979</v>
      </c>
      <c r="T59" s="70">
        <v>118.08074645509183</v>
      </c>
      <c r="U59" s="71"/>
      <c r="V59" s="69">
        <v>42795</v>
      </c>
      <c r="W59" s="70">
        <f t="shared" si="0"/>
        <v>4.2891094070303524</v>
      </c>
      <c r="X59" s="70">
        <f t="shared" si="1"/>
        <v>-8.440841676741627</v>
      </c>
      <c r="Y59" s="70">
        <f t="shared" si="2"/>
        <v>7.0315147836099214</v>
      </c>
      <c r="Z59" s="70">
        <f t="shared" si="3"/>
        <v>6.5253634898677007</v>
      </c>
      <c r="AA59" s="70">
        <f t="shared" si="4"/>
        <v>3.5440348907425943</v>
      </c>
      <c r="AB59" s="70">
        <f t="shared" si="5"/>
        <v>3.6996090272572957</v>
      </c>
      <c r="AC59" s="70">
        <f t="shared" si="6"/>
        <v>8.0647486056366802</v>
      </c>
      <c r="AD59" s="70">
        <f t="shared" si="7"/>
        <v>0.99517144209013964</v>
      </c>
      <c r="AE59" s="70">
        <f t="shared" si="8"/>
        <v>10.46791723621115</v>
      </c>
      <c r="AF59" s="70">
        <f t="shared" si="9"/>
        <v>-0.10056211573638052</v>
      </c>
      <c r="AG59" s="70">
        <f t="shared" si="10"/>
        <v>3.9975891711647762</v>
      </c>
      <c r="AH59" s="70">
        <f t="shared" si="11"/>
        <v>10.0567035293587</v>
      </c>
      <c r="AI59" s="70">
        <f t="shared" si="12"/>
        <v>4.0627245943543215</v>
      </c>
      <c r="AJ59" s="70">
        <f t="shared" si="13"/>
        <v>3.4526943003762511</v>
      </c>
      <c r="AK59" s="70">
        <f t="shared" si="14"/>
        <v>2.2880906420261482</v>
      </c>
      <c r="AL59" s="70">
        <f t="shared" si="15"/>
        <v>4.8284743361020901</v>
      </c>
      <c r="AM59" s="70">
        <f t="shared" si="16"/>
        <v>8.8516126927177083</v>
      </c>
      <c r="AN59" s="70">
        <f t="shared" si="17"/>
        <v>2.6216337152522868</v>
      </c>
      <c r="AO59" s="70">
        <f t="shared" si="18"/>
        <v>4.5413680106740912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112.53056575174085</v>
      </c>
      <c r="C60" s="70">
        <v>116.55292670150936</v>
      </c>
      <c r="D60" s="70">
        <v>114.57717929892661</v>
      </c>
      <c r="E60" s="70">
        <v>110.04479108350444</v>
      </c>
      <c r="F60" s="70">
        <v>106.30490237898286</v>
      </c>
      <c r="G60" s="70">
        <v>112.6540991477704</v>
      </c>
      <c r="H60" s="70">
        <v>116.60169418440266</v>
      </c>
      <c r="I60" s="70">
        <v>125.02109606640931</v>
      </c>
      <c r="J60" s="70">
        <v>111.13875810402493</v>
      </c>
      <c r="K60" s="70">
        <v>126.22525846436021</v>
      </c>
      <c r="L60" s="70">
        <v>115.76925208036032</v>
      </c>
      <c r="M60" s="70">
        <v>117.06886275958934</v>
      </c>
      <c r="N60" s="70">
        <v>115.17337721547091</v>
      </c>
      <c r="O60" s="70">
        <v>113.63962805138758</v>
      </c>
      <c r="P60" s="70">
        <v>110.02670579718759</v>
      </c>
      <c r="Q60" s="70">
        <v>120.35680159911485</v>
      </c>
      <c r="R60" s="70">
        <v>116.05604010863486</v>
      </c>
      <c r="S60" s="70">
        <v>118.11721926879551</v>
      </c>
      <c r="T60" s="70">
        <v>114.68673018337766</v>
      </c>
      <c r="U60" s="71"/>
      <c r="V60" s="69">
        <v>42826</v>
      </c>
      <c r="W60" s="70">
        <f t="shared" si="0"/>
        <v>1.1903548572246336</v>
      </c>
      <c r="X60" s="70">
        <f t="shared" si="1"/>
        <v>-9.2741198394113269</v>
      </c>
      <c r="Y60" s="70">
        <f t="shared" si="2"/>
        <v>0.3475816144702577</v>
      </c>
      <c r="Z60" s="70">
        <f t="shared" si="3"/>
        <v>-2.9547117438277866</v>
      </c>
      <c r="AA60" s="70">
        <f t="shared" si="4"/>
        <v>2.2597349588791928</v>
      </c>
      <c r="AB60" s="70">
        <f t="shared" si="5"/>
        <v>1.3681845517075715</v>
      </c>
      <c r="AC60" s="70">
        <f t="shared" si="6"/>
        <v>3.9718896424971888</v>
      </c>
      <c r="AD60" s="70">
        <f t="shared" si="7"/>
        <v>14.02235868527319</v>
      </c>
      <c r="AE60" s="70">
        <f t="shared" si="8"/>
        <v>2.0770308086947011</v>
      </c>
      <c r="AF60" s="70">
        <f t="shared" si="9"/>
        <v>7.9623802875940015</v>
      </c>
      <c r="AG60" s="70">
        <f t="shared" si="10"/>
        <v>3.5811184277727079</v>
      </c>
      <c r="AH60" s="70">
        <f t="shared" si="11"/>
        <v>4.8582637590351112</v>
      </c>
      <c r="AI60" s="70">
        <f t="shared" si="12"/>
        <v>-4.7681883402049152E-2</v>
      </c>
      <c r="AJ60" s="70">
        <f t="shared" si="13"/>
        <v>4.384367681583484</v>
      </c>
      <c r="AK60" s="70">
        <f t="shared" si="14"/>
        <v>1.927637873457158</v>
      </c>
      <c r="AL60" s="70">
        <f t="shared" si="15"/>
        <v>-0.86959718245040563</v>
      </c>
      <c r="AM60" s="70">
        <f t="shared" si="16"/>
        <v>2.5698514686376654</v>
      </c>
      <c r="AN60" s="70">
        <f t="shared" si="17"/>
        <v>2.5410051111842193</v>
      </c>
      <c r="AO60" s="70">
        <f t="shared" si="18"/>
        <v>2.1419564327902521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107.46104114815574</v>
      </c>
      <c r="C61" s="70">
        <v>178.30068149683385</v>
      </c>
      <c r="D61" s="70">
        <v>112.7839863049889</v>
      </c>
      <c r="E61" s="70">
        <v>107.6877833172085</v>
      </c>
      <c r="F61" s="70">
        <v>111.51919663690909</v>
      </c>
      <c r="G61" s="70">
        <v>110.6907976747744</v>
      </c>
      <c r="H61" s="70">
        <v>114.443276421589</v>
      </c>
      <c r="I61" s="70">
        <v>119.15516193336207</v>
      </c>
      <c r="J61" s="70">
        <v>114.55913602459623</v>
      </c>
      <c r="K61" s="70">
        <v>123.83305006881282</v>
      </c>
      <c r="L61" s="70">
        <v>115.89659196600735</v>
      </c>
      <c r="M61" s="70">
        <v>110.78162606141215</v>
      </c>
      <c r="N61" s="70">
        <v>112.20975700112835</v>
      </c>
      <c r="O61" s="70">
        <v>113.03992329196764</v>
      </c>
      <c r="P61" s="70">
        <v>102.78022125454464</v>
      </c>
      <c r="Q61" s="70">
        <v>132.57353566964491</v>
      </c>
      <c r="R61" s="70">
        <v>118.15768100927534</v>
      </c>
      <c r="S61" s="70">
        <v>116.25774035216836</v>
      </c>
      <c r="T61" s="70">
        <v>113.71876612140107</v>
      </c>
      <c r="U61" s="71"/>
      <c r="V61" s="69">
        <v>42856</v>
      </c>
      <c r="W61" s="70">
        <f t="shared" si="0"/>
        <v>2.4690784289490182</v>
      </c>
      <c r="X61" s="70">
        <f t="shared" si="1"/>
        <v>43.635507950011231</v>
      </c>
      <c r="Y61" s="70">
        <f t="shared" si="2"/>
        <v>-1.1466245534930692</v>
      </c>
      <c r="Z61" s="70">
        <f t="shared" si="3"/>
        <v>-1.0827401772526315</v>
      </c>
      <c r="AA61" s="70">
        <f t="shared" si="4"/>
        <v>2.517743155026622</v>
      </c>
      <c r="AB61" s="70">
        <f t="shared" si="5"/>
        <v>0.66163544741108637</v>
      </c>
      <c r="AC61" s="70">
        <f t="shared" si="6"/>
        <v>0.83624875801437781</v>
      </c>
      <c r="AD61" s="70">
        <f t="shared" si="7"/>
        <v>2.4670105257779369</v>
      </c>
      <c r="AE61" s="70">
        <f t="shared" si="8"/>
        <v>2.1757944543395951</v>
      </c>
      <c r="AF61" s="70">
        <f t="shared" si="9"/>
        <v>6.2062398029814005</v>
      </c>
      <c r="AG61" s="70">
        <f t="shared" si="10"/>
        <v>3.3887714978665997</v>
      </c>
      <c r="AH61" s="70">
        <f t="shared" si="11"/>
        <v>4.9591312614090981</v>
      </c>
      <c r="AI61" s="70">
        <f t="shared" si="12"/>
        <v>1.7386819189127038</v>
      </c>
      <c r="AJ61" s="70">
        <f t="shared" si="13"/>
        <v>3.2278820481397759</v>
      </c>
      <c r="AK61" s="70">
        <f t="shared" si="14"/>
        <v>1.897860856558836</v>
      </c>
      <c r="AL61" s="70">
        <f t="shared" si="15"/>
        <v>11.405368707571142</v>
      </c>
      <c r="AM61" s="70">
        <f t="shared" si="16"/>
        <v>4.1463384576588425</v>
      </c>
      <c r="AN61" s="70">
        <f t="shared" si="17"/>
        <v>2.3369727107346137</v>
      </c>
      <c r="AO61" s="70">
        <f t="shared" si="18"/>
        <v>2.3436042897800462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103.43585862768958</v>
      </c>
      <c r="C62" s="70">
        <v>83.056578924740492</v>
      </c>
      <c r="D62" s="70">
        <v>110.5057088238609</v>
      </c>
      <c r="E62" s="70">
        <v>117.00939057849409</v>
      </c>
      <c r="F62" s="70">
        <v>107.8617628033913</v>
      </c>
      <c r="G62" s="70">
        <v>109.84685695618435</v>
      </c>
      <c r="H62" s="70">
        <v>112.11830698269085</v>
      </c>
      <c r="I62" s="70">
        <v>120.3876669939138</v>
      </c>
      <c r="J62" s="70">
        <v>115.07181868352777</v>
      </c>
      <c r="K62" s="70">
        <v>123.79131678610797</v>
      </c>
      <c r="L62" s="70">
        <v>116.04741197224952</v>
      </c>
      <c r="M62" s="70">
        <v>106.15937498240244</v>
      </c>
      <c r="N62" s="70">
        <v>108.66034861153938</v>
      </c>
      <c r="O62" s="70">
        <v>113.30744765593037</v>
      </c>
      <c r="P62" s="70">
        <v>102.80644347678663</v>
      </c>
      <c r="Q62" s="70">
        <v>126.08293013529564</v>
      </c>
      <c r="R62" s="70">
        <v>116.34473921589641</v>
      </c>
      <c r="S62" s="70">
        <v>116.17786158634908</v>
      </c>
      <c r="T62" s="70">
        <v>111.64310521773555</v>
      </c>
      <c r="U62" s="71"/>
      <c r="V62" s="69">
        <v>42887</v>
      </c>
      <c r="W62" s="70">
        <f t="shared" si="0"/>
        <v>3.9191334742210415</v>
      </c>
      <c r="X62" s="70">
        <f t="shared" si="1"/>
        <v>-48.557837608885166</v>
      </c>
      <c r="Y62" s="70">
        <f t="shared" si="2"/>
        <v>4.7866736629917881</v>
      </c>
      <c r="Z62" s="70">
        <f t="shared" si="3"/>
        <v>13.485907822039863</v>
      </c>
      <c r="AA62" s="70">
        <f t="shared" si="4"/>
        <v>3.9746366937712736</v>
      </c>
      <c r="AB62" s="70">
        <f t="shared" si="5"/>
        <v>1.7962214688761264</v>
      </c>
      <c r="AC62" s="70">
        <f t="shared" si="6"/>
        <v>2.8996595544648329</v>
      </c>
      <c r="AD62" s="70">
        <f t="shared" si="7"/>
        <v>7.7413296881634324</v>
      </c>
      <c r="AE62" s="70">
        <f t="shared" si="8"/>
        <v>4.4416652355130424</v>
      </c>
      <c r="AF62" s="70">
        <f t="shared" si="9"/>
        <v>-0.12506733866982245</v>
      </c>
      <c r="AG62" s="70">
        <f t="shared" si="10"/>
        <v>3.6412154798774736</v>
      </c>
      <c r="AH62" s="70">
        <f t="shared" si="11"/>
        <v>5.4650071473638633</v>
      </c>
      <c r="AI62" s="70">
        <f t="shared" si="12"/>
        <v>3.5089303680737629</v>
      </c>
      <c r="AJ62" s="70">
        <f t="shared" si="13"/>
        <v>3.2899779480796099</v>
      </c>
      <c r="AK62" s="70">
        <f t="shared" si="14"/>
        <v>1.6305803061274133</v>
      </c>
      <c r="AL62" s="70">
        <f t="shared" si="15"/>
        <v>2.4811057104533631</v>
      </c>
      <c r="AM62" s="70">
        <f t="shared" si="16"/>
        <v>2.3747639504453559</v>
      </c>
      <c r="AN62" s="70">
        <f t="shared" si="17"/>
        <v>4.8423768497621467</v>
      </c>
      <c r="AO62" s="70">
        <f t="shared" si="18"/>
        <v>2.9984921804392997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103.49469724022474</v>
      </c>
      <c r="C63" s="70">
        <v>60.779311072159835</v>
      </c>
      <c r="D63" s="70">
        <v>113.49052032609221</v>
      </c>
      <c r="E63" s="70">
        <v>118.33793632059769</v>
      </c>
      <c r="F63" s="70">
        <v>115.82164617884426</v>
      </c>
      <c r="G63" s="70">
        <v>111.59737994965766</v>
      </c>
      <c r="H63" s="70">
        <v>111.44979494866448</v>
      </c>
      <c r="I63" s="70">
        <v>131.4175735128334</v>
      </c>
      <c r="J63" s="70">
        <v>117.33102566386367</v>
      </c>
      <c r="K63" s="70">
        <v>125.83867677269109</v>
      </c>
      <c r="L63" s="70">
        <v>116.79436031623226</v>
      </c>
      <c r="M63" s="70">
        <v>110.42482042885322</v>
      </c>
      <c r="N63" s="70">
        <v>107.58437532993887</v>
      </c>
      <c r="O63" s="70">
        <v>113.93689303899197</v>
      </c>
      <c r="P63" s="70">
        <v>111.91258859367028</v>
      </c>
      <c r="Q63" s="70">
        <v>128.74718762808465</v>
      </c>
      <c r="R63" s="70">
        <v>115.98343688624863</v>
      </c>
      <c r="S63" s="70">
        <v>117.36932376208402</v>
      </c>
      <c r="T63" s="70">
        <v>113.83824576272474</v>
      </c>
      <c r="U63" s="71"/>
      <c r="V63" s="69">
        <v>42917</v>
      </c>
      <c r="W63" s="70">
        <f t="shared" si="0"/>
        <v>4.3854088386550814</v>
      </c>
      <c r="X63" s="70">
        <f t="shared" si="1"/>
        <v>-51.23912514217453</v>
      </c>
      <c r="Y63" s="70">
        <f t="shared" si="2"/>
        <v>4.583988081352004</v>
      </c>
      <c r="Z63" s="70">
        <f t="shared" si="3"/>
        <v>12.070394608322459</v>
      </c>
      <c r="AA63" s="70">
        <f t="shared" si="4"/>
        <v>8.8550935640317334</v>
      </c>
      <c r="AB63" s="70">
        <f t="shared" si="5"/>
        <v>3.434104435630033</v>
      </c>
      <c r="AC63" s="70">
        <f t="shared" si="6"/>
        <v>3.0793273743355627</v>
      </c>
      <c r="AD63" s="70">
        <f t="shared" si="7"/>
        <v>4.4755935303489451</v>
      </c>
      <c r="AE63" s="70">
        <f t="shared" si="8"/>
        <v>8.097671237652321</v>
      </c>
      <c r="AF63" s="70">
        <f t="shared" si="9"/>
        <v>7.7247499445868471</v>
      </c>
      <c r="AG63" s="70">
        <f t="shared" si="10"/>
        <v>4.0021969089826683</v>
      </c>
      <c r="AH63" s="70">
        <f t="shared" si="11"/>
        <v>5.2548387232790787</v>
      </c>
      <c r="AI63" s="70">
        <f t="shared" si="12"/>
        <v>3.0666318374493073</v>
      </c>
      <c r="AJ63" s="70">
        <f t="shared" si="13"/>
        <v>3.9558154246399369</v>
      </c>
      <c r="AK63" s="70">
        <f t="shared" si="14"/>
        <v>1.4182006971651901</v>
      </c>
      <c r="AL63" s="70">
        <f t="shared" si="15"/>
        <v>-1.8013026400295189</v>
      </c>
      <c r="AM63" s="70">
        <f t="shared" si="16"/>
        <v>3.8053674030005737</v>
      </c>
      <c r="AN63" s="70">
        <f t="shared" si="17"/>
        <v>6.5379683504737045</v>
      </c>
      <c r="AO63" s="70">
        <f t="shared" si="18"/>
        <v>4.1050965307056799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106.77087889390732</v>
      </c>
      <c r="C64" s="70">
        <v>65.151410385920983</v>
      </c>
      <c r="D64" s="70">
        <v>109.23800085391969</v>
      </c>
      <c r="E64" s="70">
        <v>118.87994026888451</v>
      </c>
      <c r="F64" s="70">
        <v>121.78663249576257</v>
      </c>
      <c r="G64" s="70">
        <v>113.9441502631156</v>
      </c>
      <c r="H64" s="70">
        <v>113.23258628072026</v>
      </c>
      <c r="I64" s="70">
        <v>120.00632219000654</v>
      </c>
      <c r="J64" s="70">
        <v>115.49350940139188</v>
      </c>
      <c r="K64" s="70">
        <v>122.51096659368478</v>
      </c>
      <c r="L64" s="70">
        <v>117.18901158543173</v>
      </c>
      <c r="M64" s="70">
        <v>108.20913902321917</v>
      </c>
      <c r="N64" s="70">
        <v>106.48020063761109</v>
      </c>
      <c r="O64" s="70">
        <v>114.02308021801836</v>
      </c>
      <c r="P64" s="70">
        <v>112.55832845147584</v>
      </c>
      <c r="Q64" s="70">
        <v>130.6470224400685</v>
      </c>
      <c r="R64" s="70">
        <v>115.7579299275001</v>
      </c>
      <c r="S64" s="70">
        <v>117.19244165058757</v>
      </c>
      <c r="T64" s="70">
        <v>113.89830431472843</v>
      </c>
      <c r="U64" s="71"/>
      <c r="V64" s="69">
        <v>42948</v>
      </c>
      <c r="W64" s="70">
        <f t="shared" si="0"/>
        <v>2.2977052596269516</v>
      </c>
      <c r="X64" s="70">
        <f t="shared" si="1"/>
        <v>-57.053790916399031</v>
      </c>
      <c r="Y64" s="70">
        <f t="shared" si="2"/>
        <v>2.8681718442863087</v>
      </c>
      <c r="Z64" s="70">
        <f t="shared" si="3"/>
        <v>8.8827567452580212</v>
      </c>
      <c r="AA64" s="70">
        <f t="shared" si="4"/>
        <v>10.10545669042726</v>
      </c>
      <c r="AB64" s="70">
        <f t="shared" si="5"/>
        <v>3.6127772069081345</v>
      </c>
      <c r="AC64" s="70">
        <f t="shared" si="6"/>
        <v>1.867325410389526</v>
      </c>
      <c r="AD64" s="70">
        <f t="shared" si="7"/>
        <v>5.742554834502414</v>
      </c>
      <c r="AE64" s="70">
        <f t="shared" si="8"/>
        <v>5.2644355705676844</v>
      </c>
      <c r="AF64" s="70">
        <f t="shared" si="9"/>
        <v>6.7078820922165079</v>
      </c>
      <c r="AG64" s="70">
        <f t="shared" si="10"/>
        <v>3.9687117355028647</v>
      </c>
      <c r="AH64" s="70">
        <f t="shared" si="11"/>
        <v>3.9952512562963562</v>
      </c>
      <c r="AI64" s="70">
        <f t="shared" si="12"/>
        <v>2.7747686250885408</v>
      </c>
      <c r="AJ64" s="70">
        <f t="shared" si="13"/>
        <v>4.138541922990342</v>
      </c>
      <c r="AK64" s="70">
        <f t="shared" si="14"/>
        <v>1.4551999124923185</v>
      </c>
      <c r="AL64" s="70">
        <f t="shared" si="15"/>
        <v>1.0809038820467975</v>
      </c>
      <c r="AM64" s="70">
        <f t="shared" si="16"/>
        <v>0.46005265480899027</v>
      </c>
      <c r="AN64" s="70">
        <f t="shared" si="17"/>
        <v>4.3842121895846304</v>
      </c>
      <c r="AO64" s="70">
        <f t="shared" si="18"/>
        <v>3.1555562514314062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103.90711364914245</v>
      </c>
      <c r="C65" s="70">
        <v>63.571064525490186</v>
      </c>
      <c r="D65" s="70">
        <v>106.4965887495253</v>
      </c>
      <c r="E65" s="70">
        <v>117.14476039533642</v>
      </c>
      <c r="F65" s="70">
        <v>114.87251982663442</v>
      </c>
      <c r="G65" s="70">
        <v>114.8494869231648</v>
      </c>
      <c r="H65" s="70">
        <v>112.22023386169739</v>
      </c>
      <c r="I65" s="70">
        <v>115.36413910622997</v>
      </c>
      <c r="J65" s="70">
        <v>111.73537788339343</v>
      </c>
      <c r="K65" s="70">
        <v>126.42880492931116</v>
      </c>
      <c r="L65" s="70">
        <v>117.23187722846133</v>
      </c>
      <c r="M65" s="70">
        <v>103.6231954843912</v>
      </c>
      <c r="N65" s="70">
        <v>109.31858535704845</v>
      </c>
      <c r="O65" s="70">
        <v>113.54700945706088</v>
      </c>
      <c r="P65" s="70">
        <v>104.69614235518182</v>
      </c>
      <c r="Q65" s="70">
        <v>125.7833189219424</v>
      </c>
      <c r="R65" s="70">
        <v>111.55353458815397</v>
      </c>
      <c r="S65" s="70">
        <v>116.70692706722237</v>
      </c>
      <c r="T65" s="70">
        <v>112.06425250513044</v>
      </c>
      <c r="U65" s="71"/>
      <c r="V65" s="69">
        <v>42979</v>
      </c>
      <c r="W65" s="70">
        <f t="shared" si="0"/>
        <v>3.7246869440129302</v>
      </c>
      <c r="X65" s="70">
        <f t="shared" si="1"/>
        <v>-49.739352761442703</v>
      </c>
      <c r="Y65" s="70">
        <f t="shared" si="2"/>
        <v>3.2485422605436725</v>
      </c>
      <c r="Z65" s="70">
        <f t="shared" si="3"/>
        <v>0.64469511570382565</v>
      </c>
      <c r="AA65" s="70">
        <f t="shared" si="4"/>
        <v>7.5191400067796224</v>
      </c>
      <c r="AB65" s="70">
        <f t="shared" si="5"/>
        <v>3.1069846584864251</v>
      </c>
      <c r="AC65" s="70">
        <f t="shared" si="6"/>
        <v>-0.52777787946993726</v>
      </c>
      <c r="AD65" s="70">
        <f t="shared" si="7"/>
        <v>2.7035289729945049</v>
      </c>
      <c r="AE65" s="70">
        <f t="shared" si="8"/>
        <v>-1.4448763676564624</v>
      </c>
      <c r="AF65" s="70">
        <f t="shared" si="9"/>
        <v>-3.8192838681074761</v>
      </c>
      <c r="AG65" s="70">
        <f t="shared" si="10"/>
        <v>3.7744253560924221</v>
      </c>
      <c r="AH65" s="70">
        <f t="shared" si="11"/>
        <v>2.9979378341699032</v>
      </c>
      <c r="AI65" s="70">
        <f t="shared" si="12"/>
        <v>2.8560234745667543</v>
      </c>
      <c r="AJ65" s="70">
        <f t="shared" si="13"/>
        <v>2.823090509979636</v>
      </c>
      <c r="AK65" s="70">
        <f t="shared" si="14"/>
        <v>0.55216221898459139</v>
      </c>
      <c r="AL65" s="70">
        <f t="shared" si="15"/>
        <v>2.8411934667337988</v>
      </c>
      <c r="AM65" s="70">
        <f t="shared" si="16"/>
        <v>1.55495207078215</v>
      </c>
      <c r="AN65" s="70">
        <f t="shared" si="17"/>
        <v>2.0753330372357084</v>
      </c>
      <c r="AO65" s="70">
        <f t="shared" si="18"/>
        <v>2.0612878000180785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101.75412454033624</v>
      </c>
      <c r="C66" s="70">
        <v>62.650047371252441</v>
      </c>
      <c r="D66" s="70">
        <v>108.81760752927308</v>
      </c>
      <c r="E66" s="70">
        <v>123.99523707438433</v>
      </c>
      <c r="F66" s="70">
        <v>114.6274003282979</v>
      </c>
      <c r="G66" s="70">
        <v>116.97194721343034</v>
      </c>
      <c r="H66" s="70">
        <v>115.62764942489288</v>
      </c>
      <c r="I66" s="70">
        <v>125.03519913069513</v>
      </c>
      <c r="J66" s="70">
        <v>120.029053365178</v>
      </c>
      <c r="K66" s="70">
        <v>125.69783133469629</v>
      </c>
      <c r="L66" s="70">
        <v>118.57443442843631</v>
      </c>
      <c r="M66" s="70">
        <v>113.90363621353983</v>
      </c>
      <c r="N66" s="70">
        <v>115.2043374773136</v>
      </c>
      <c r="O66" s="70">
        <v>113.06835201559326</v>
      </c>
      <c r="P66" s="70">
        <v>89.661618915931015</v>
      </c>
      <c r="Q66" s="70">
        <v>128.64045283761178</v>
      </c>
      <c r="R66" s="70">
        <v>115.60324357527308</v>
      </c>
      <c r="S66" s="70">
        <v>119.02079448615237</v>
      </c>
      <c r="T66" s="70">
        <v>113.61062297772546</v>
      </c>
      <c r="U66" s="71"/>
      <c r="V66" s="69">
        <v>43009</v>
      </c>
      <c r="W66" s="70">
        <f t="shared" si="0"/>
        <v>4.365619833079748</v>
      </c>
      <c r="X66" s="70">
        <f t="shared" si="1"/>
        <v>-46.816473855119888</v>
      </c>
      <c r="Y66" s="70">
        <f t="shared" si="2"/>
        <v>2.2120938603511462</v>
      </c>
      <c r="Z66" s="70">
        <f t="shared" si="3"/>
        <v>11.90338860802062</v>
      </c>
      <c r="AA66" s="70">
        <f t="shared" si="4"/>
        <v>-2.490333665868036</v>
      </c>
      <c r="AB66" s="70">
        <f t="shared" si="5"/>
        <v>3.3889138879145833</v>
      </c>
      <c r="AC66" s="70">
        <f t="shared" si="6"/>
        <v>0.69327083926057753</v>
      </c>
      <c r="AD66" s="70">
        <f t="shared" si="7"/>
        <v>0.28670355897071431</v>
      </c>
      <c r="AE66" s="70">
        <f t="shared" si="8"/>
        <v>9.9896587579484333</v>
      </c>
      <c r="AF66" s="70">
        <f t="shared" si="9"/>
        <v>4.1272552880052444</v>
      </c>
      <c r="AG66" s="70">
        <f t="shared" si="10"/>
        <v>3.8293320876275487</v>
      </c>
      <c r="AH66" s="70">
        <f t="shared" si="11"/>
        <v>4.9729523518309691</v>
      </c>
      <c r="AI66" s="70">
        <f t="shared" si="12"/>
        <v>3.0622070246961499</v>
      </c>
      <c r="AJ66" s="70">
        <f t="shared" si="13"/>
        <v>2.0723763441408636</v>
      </c>
      <c r="AK66" s="70">
        <f t="shared" si="14"/>
        <v>-0.51582807495394434</v>
      </c>
      <c r="AL66" s="70">
        <f t="shared" si="15"/>
        <v>4.3667173169296802</v>
      </c>
      <c r="AM66" s="70">
        <f t="shared" si="16"/>
        <v>3.7042836433740121</v>
      </c>
      <c r="AN66" s="70">
        <f t="shared" si="17"/>
        <v>4.0356281962984326</v>
      </c>
      <c r="AO66" s="70">
        <f t="shared" si="18"/>
        <v>2.879961058585792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109.69558377996003</v>
      </c>
      <c r="C67" s="70">
        <v>59.777631408504142</v>
      </c>
      <c r="D67" s="70">
        <v>118.56230476145394</v>
      </c>
      <c r="E67" s="70">
        <v>125.54319628191057</v>
      </c>
      <c r="F67" s="70">
        <v>118.65702245423989</v>
      </c>
      <c r="G67" s="70">
        <v>120.61105765799863</v>
      </c>
      <c r="H67" s="70">
        <v>118.54535513895422</v>
      </c>
      <c r="I67" s="70">
        <v>122.31587920031745</v>
      </c>
      <c r="J67" s="70">
        <v>115.36393807368135</v>
      </c>
      <c r="K67" s="70">
        <v>127.57535824047105</v>
      </c>
      <c r="L67" s="70">
        <v>119.1443669551428</v>
      </c>
      <c r="M67" s="70">
        <v>117.21174648762542</v>
      </c>
      <c r="N67" s="70">
        <v>123.3987559864634</v>
      </c>
      <c r="O67" s="70">
        <v>113.43286072945364</v>
      </c>
      <c r="P67" s="70">
        <v>86.975094227851685</v>
      </c>
      <c r="Q67" s="70">
        <v>125.0056636864315</v>
      </c>
      <c r="R67" s="70">
        <v>110.88749445083774</v>
      </c>
      <c r="S67" s="70">
        <v>124.31389299466574</v>
      </c>
      <c r="T67" s="70">
        <v>116.91956043607087</v>
      </c>
      <c r="U67" s="71"/>
      <c r="V67" s="69">
        <v>43040</v>
      </c>
      <c r="W67" s="70">
        <f t="shared" si="0"/>
        <v>2.0468536798869508</v>
      </c>
      <c r="X67" s="70">
        <f t="shared" si="1"/>
        <v>-55.589250119155068</v>
      </c>
      <c r="Y67" s="70">
        <f t="shared" si="2"/>
        <v>4.4853605777820178</v>
      </c>
      <c r="Z67" s="70">
        <f t="shared" si="3"/>
        <v>2.7021562422135048</v>
      </c>
      <c r="AA67" s="70">
        <f t="shared" si="4"/>
        <v>-4.5497155608299522</v>
      </c>
      <c r="AB67" s="70">
        <f t="shared" si="5"/>
        <v>2.6116001356592449</v>
      </c>
      <c r="AC67" s="70">
        <f t="shared" si="6"/>
        <v>-0.70452137199761466</v>
      </c>
      <c r="AD67" s="70">
        <f t="shared" si="7"/>
        <v>3.4785584623581656</v>
      </c>
      <c r="AE67" s="70">
        <f t="shared" si="8"/>
        <v>0.66576227412049604</v>
      </c>
      <c r="AF67" s="70">
        <f t="shared" si="9"/>
        <v>-3.4423722184143486</v>
      </c>
      <c r="AG67" s="70">
        <f t="shared" si="10"/>
        <v>3.6002809564853067</v>
      </c>
      <c r="AH67" s="70">
        <f t="shared" si="11"/>
        <v>2.8657377740183563</v>
      </c>
      <c r="AI67" s="70">
        <f t="shared" si="12"/>
        <v>6.8027206379795047</v>
      </c>
      <c r="AJ67" s="70">
        <f t="shared" si="13"/>
        <v>1.522129825443713</v>
      </c>
      <c r="AK67" s="70">
        <f t="shared" si="14"/>
        <v>-0.78035369340072691</v>
      </c>
      <c r="AL67" s="70">
        <f t="shared" si="15"/>
        <v>2.6602112694147309</v>
      </c>
      <c r="AM67" s="70">
        <f t="shared" si="16"/>
        <v>-1.1894051680999382</v>
      </c>
      <c r="AN67" s="70">
        <f t="shared" si="17"/>
        <v>6.5339282014945184</v>
      </c>
      <c r="AO67" s="70">
        <f t="shared" si="18"/>
        <v>1.6710736114587803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114.77919343609099</v>
      </c>
      <c r="C68" s="76">
        <v>62.132206102670324</v>
      </c>
      <c r="D68" s="76">
        <v>121.34627982061076</v>
      </c>
      <c r="E68" s="76">
        <v>125.66970165962917</v>
      </c>
      <c r="F68" s="76">
        <v>114.58676390767621</v>
      </c>
      <c r="G68" s="76">
        <v>121.83808954283499</v>
      </c>
      <c r="H68" s="76">
        <v>125.20056554529101</v>
      </c>
      <c r="I68" s="76">
        <v>147.81450394773003</v>
      </c>
      <c r="J68" s="76">
        <v>150.69308351131656</v>
      </c>
      <c r="K68" s="76">
        <v>140.59268519834285</v>
      </c>
      <c r="L68" s="76">
        <v>120.52831725888497</v>
      </c>
      <c r="M68" s="76">
        <v>128.56743373717413</v>
      </c>
      <c r="N68" s="76">
        <v>134.7421024490387</v>
      </c>
      <c r="O68" s="76">
        <v>116.03863161314848</v>
      </c>
      <c r="P68" s="76">
        <v>97.587774438540407</v>
      </c>
      <c r="Q68" s="76">
        <v>138.83646986498275</v>
      </c>
      <c r="R68" s="76">
        <v>108.94167483621466</v>
      </c>
      <c r="S68" s="76">
        <v>129.43493599990751</v>
      </c>
      <c r="T68" s="76">
        <v>122.62904206087491</v>
      </c>
      <c r="U68" s="71"/>
      <c r="V68" s="75">
        <v>43070</v>
      </c>
      <c r="W68" s="76">
        <f t="shared" si="0"/>
        <v>1.6402829912355514</v>
      </c>
      <c r="X68" s="76">
        <f t="shared" si="1"/>
        <v>-60.924485066391235</v>
      </c>
      <c r="Y68" s="76">
        <f t="shared" si="2"/>
        <v>-0.16122043753090054</v>
      </c>
      <c r="Z68" s="76">
        <f t="shared" si="3"/>
        <v>2.7010030922491381</v>
      </c>
      <c r="AA68" s="76">
        <f t="shared" si="4"/>
        <v>-3.5122948743586733</v>
      </c>
      <c r="AB68" s="76">
        <f t="shared" si="5"/>
        <v>1.8464971971727806</v>
      </c>
      <c r="AC68" s="76">
        <f t="shared" si="6"/>
        <v>-1.9557432781280681</v>
      </c>
      <c r="AD68" s="76">
        <f t="shared" si="7"/>
        <v>4.9062393850755939</v>
      </c>
      <c r="AE68" s="76">
        <f t="shared" si="8"/>
        <v>9.1303096792757685</v>
      </c>
      <c r="AF68" s="76">
        <f t="shared" si="9"/>
        <v>8.6826125327151544</v>
      </c>
      <c r="AG68" s="76">
        <f t="shared" si="10"/>
        <v>3.3442398998643625</v>
      </c>
      <c r="AH68" s="76">
        <f t="shared" si="11"/>
        <v>0.12872526353334024</v>
      </c>
      <c r="AI68" s="76">
        <f t="shared" si="12"/>
        <v>1.4242158954748163</v>
      </c>
      <c r="AJ68" s="76">
        <f t="shared" si="13"/>
        <v>2.8420953232457009</v>
      </c>
      <c r="AK68" s="76">
        <f t="shared" si="14"/>
        <v>-0.10097736083457676</v>
      </c>
      <c r="AL68" s="76">
        <f t="shared" si="15"/>
        <v>11.889555404123797</v>
      </c>
      <c r="AM68" s="76">
        <f t="shared" si="16"/>
        <v>-0.29799145387509895</v>
      </c>
      <c r="AN68" s="76">
        <f t="shared" si="17"/>
        <v>7.6264864525220872</v>
      </c>
      <c r="AO68" s="76">
        <f t="shared" si="18"/>
        <v>1.6461267267110458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116.88802908770484</v>
      </c>
      <c r="C69" s="107">
        <v>64.664310654877966</v>
      </c>
      <c r="D69" s="107">
        <v>118.75629673468455</v>
      </c>
      <c r="E69" s="107">
        <v>125.24802750674058</v>
      </c>
      <c r="F69" s="107">
        <v>103.06975446568926</v>
      </c>
      <c r="G69" s="107">
        <v>117.53022418445806</v>
      </c>
      <c r="H69" s="107">
        <v>117.00698270923587</v>
      </c>
      <c r="I69" s="107">
        <v>115.63744732165792</v>
      </c>
      <c r="J69" s="107">
        <v>113.09593304587951</v>
      </c>
      <c r="K69" s="107">
        <v>147.51473711482575</v>
      </c>
      <c r="L69" s="107">
        <v>118.80204926069445</v>
      </c>
      <c r="M69" s="107">
        <v>109.1587727873012</v>
      </c>
      <c r="N69" s="107">
        <v>116.19203906303511</v>
      </c>
      <c r="O69" s="107">
        <v>112.82914363517779</v>
      </c>
      <c r="P69" s="107">
        <v>109.0945840998709</v>
      </c>
      <c r="Q69" s="107">
        <v>128.39817261438901</v>
      </c>
      <c r="R69" s="107">
        <v>117.37802841567377</v>
      </c>
      <c r="S69" s="107">
        <v>127.08493102703007</v>
      </c>
      <c r="T69" s="107">
        <v>117.72796587836932</v>
      </c>
      <c r="U69" s="71"/>
      <c r="V69" s="106">
        <v>43101</v>
      </c>
      <c r="W69" s="107">
        <f t="shared" si="0"/>
        <v>1.4775254287664836</v>
      </c>
      <c r="X69" s="107">
        <f t="shared" si="1"/>
        <v>-57.226077615882218</v>
      </c>
      <c r="Y69" s="107">
        <f t="shared" si="2"/>
        <v>2.5082505205614467</v>
      </c>
      <c r="Z69" s="107">
        <f t="shared" si="3"/>
        <v>7.0685433496938685</v>
      </c>
      <c r="AA69" s="107">
        <f t="shared" si="4"/>
        <v>-3.7954608488436321</v>
      </c>
      <c r="AB69" s="107">
        <f t="shared" si="5"/>
        <v>2.5848506125879567</v>
      </c>
      <c r="AC69" s="107">
        <f t="shared" si="6"/>
        <v>2.5065921145412062E-2</v>
      </c>
      <c r="AD69" s="107">
        <f t="shared" si="7"/>
        <v>2.7919471140546221</v>
      </c>
      <c r="AE69" s="107">
        <f t="shared" si="8"/>
        <v>-0.38256343607334031</v>
      </c>
      <c r="AF69" s="107">
        <f t="shared" si="9"/>
        <v>5.5334434651086042</v>
      </c>
      <c r="AG69" s="107">
        <f t="shared" si="10"/>
        <v>3.6404195379068653</v>
      </c>
      <c r="AH69" s="107">
        <f t="shared" si="11"/>
        <v>1.2388660136653016</v>
      </c>
      <c r="AI69" s="107">
        <f t="shared" si="12"/>
        <v>2.6511606800224428</v>
      </c>
      <c r="AJ69" s="107">
        <f t="shared" si="13"/>
        <v>2.8059018899061101</v>
      </c>
      <c r="AK69" s="107">
        <f t="shared" si="14"/>
        <v>2.89255511178186</v>
      </c>
      <c r="AL69" s="107">
        <f t="shared" si="15"/>
        <v>6.8279489180950463</v>
      </c>
      <c r="AM69" s="107">
        <f t="shared" si="16"/>
        <v>3.3580402468392094</v>
      </c>
      <c r="AN69" s="107">
        <f t="shared" si="17"/>
        <v>6.4263916939972319</v>
      </c>
      <c r="AO69" s="107">
        <f t="shared" si="18"/>
        <v>2.0106361559871289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122.88420802155404</v>
      </c>
      <c r="C70" s="109">
        <v>63.587877164724723</v>
      </c>
      <c r="D70" s="109">
        <v>118.33540717764073</v>
      </c>
      <c r="E70" s="109">
        <v>123.56621507377031</v>
      </c>
      <c r="F70" s="109">
        <v>108.92637793153614</v>
      </c>
      <c r="G70" s="109">
        <v>114.00875220281023</v>
      </c>
      <c r="H70" s="109">
        <v>116.88553574313319</v>
      </c>
      <c r="I70" s="109">
        <v>109.08365216766481</v>
      </c>
      <c r="J70" s="109">
        <v>113.63047050589334</v>
      </c>
      <c r="K70" s="109">
        <v>127.76314172476934</v>
      </c>
      <c r="L70" s="109">
        <v>118.51902164478386</v>
      </c>
      <c r="M70" s="109">
        <v>110.62069743211907</v>
      </c>
      <c r="N70" s="109">
        <v>115.95908980427724</v>
      </c>
      <c r="O70" s="109">
        <v>118.25631580120483</v>
      </c>
      <c r="P70" s="109">
        <v>127.32012203780498</v>
      </c>
      <c r="Q70" s="109">
        <v>127.2023596205333</v>
      </c>
      <c r="R70" s="109">
        <v>114.16326993966602</v>
      </c>
      <c r="S70" s="109">
        <v>122.48951871640089</v>
      </c>
      <c r="T70" s="109">
        <v>117.75273896762047</v>
      </c>
      <c r="U70" s="71"/>
      <c r="V70" s="108">
        <v>43132</v>
      </c>
      <c r="W70" s="109">
        <f t="shared" si="0"/>
        <v>3.0635725168262553</v>
      </c>
      <c r="X70" s="109">
        <f t="shared" si="1"/>
        <v>-52.068301914604334</v>
      </c>
      <c r="Y70" s="109">
        <f t="shared" si="2"/>
        <v>4.624082129604858</v>
      </c>
      <c r="Z70" s="109">
        <f t="shared" si="3"/>
        <v>12.403906094989182</v>
      </c>
      <c r="AA70" s="109">
        <f t="shared" si="4"/>
        <v>0.44700644589090643</v>
      </c>
      <c r="AB70" s="109">
        <f t="shared" si="5"/>
        <v>2.4711329102625115</v>
      </c>
      <c r="AC70" s="109">
        <f t="shared" si="6"/>
        <v>3.3605627222626993</v>
      </c>
      <c r="AD70" s="109">
        <f t="shared" si="7"/>
        <v>4.0708425123093832</v>
      </c>
      <c r="AE70" s="109">
        <f t="shared" si="8"/>
        <v>3.0452153254519629</v>
      </c>
      <c r="AF70" s="109">
        <f t="shared" si="9"/>
        <v>5.1121692272983097</v>
      </c>
      <c r="AG70" s="109">
        <f t="shared" si="10"/>
        <v>3.8444580204569689</v>
      </c>
      <c r="AH70" s="109">
        <f t="shared" si="11"/>
        <v>1.4456458008683626</v>
      </c>
      <c r="AI70" s="109">
        <f t="shared" si="12"/>
        <v>2.1002002252355396</v>
      </c>
      <c r="AJ70" s="109">
        <f t="shared" si="13"/>
        <v>3.507186574073117</v>
      </c>
      <c r="AK70" s="109">
        <f t="shared" si="14"/>
        <v>2.2244825073085366</v>
      </c>
      <c r="AL70" s="109">
        <f t="shared" si="15"/>
        <v>4.373416066379221</v>
      </c>
      <c r="AM70" s="109">
        <f t="shared" si="16"/>
        <v>2.8456526484666966</v>
      </c>
      <c r="AN70" s="109">
        <f t="shared" si="17"/>
        <v>5.2162613348422298</v>
      </c>
      <c r="AO70" s="109">
        <f t="shared" si="18"/>
        <v>3.0114378090018761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129.26576339718721</v>
      </c>
      <c r="C71" s="109">
        <v>64.353839064824356</v>
      </c>
      <c r="D71" s="109">
        <v>125.73038706851841</v>
      </c>
      <c r="E71" s="109">
        <v>125.20156429988486</v>
      </c>
      <c r="F71" s="109">
        <v>105.41090678638277</v>
      </c>
      <c r="G71" s="109">
        <v>115.0024748611108</v>
      </c>
      <c r="H71" s="109">
        <v>120.57839872633413</v>
      </c>
      <c r="I71" s="109">
        <v>131.42890226962038</v>
      </c>
      <c r="J71" s="109">
        <v>121.34555084324118</v>
      </c>
      <c r="K71" s="109">
        <v>129.89688640702838</v>
      </c>
      <c r="L71" s="109">
        <v>120.07217726953651</v>
      </c>
      <c r="M71" s="109">
        <v>115.58471439406888</v>
      </c>
      <c r="N71" s="109">
        <v>123.07723029250414</v>
      </c>
      <c r="O71" s="109">
        <v>120.10473636321731</v>
      </c>
      <c r="P71" s="109">
        <v>128.70983649506042</v>
      </c>
      <c r="Q71" s="109">
        <v>134.09328946747848</v>
      </c>
      <c r="R71" s="109">
        <v>120.15004396611285</v>
      </c>
      <c r="S71" s="109">
        <v>123.09890408394247</v>
      </c>
      <c r="T71" s="109">
        <v>121.73186212695904</v>
      </c>
      <c r="U71" s="71"/>
      <c r="V71" s="108">
        <v>43160</v>
      </c>
      <c r="W71" s="109">
        <f t="shared" si="0"/>
        <v>3.1687256262309802</v>
      </c>
      <c r="X71" s="109">
        <f t="shared" si="1"/>
        <v>-55.052186281190629</v>
      </c>
      <c r="Y71" s="109">
        <f t="shared" si="2"/>
        <v>5.0909631553634824</v>
      </c>
      <c r="Z71" s="109">
        <f t="shared" si="3"/>
        <v>8.1071534858977401</v>
      </c>
      <c r="AA71" s="109">
        <f t="shared" si="4"/>
        <v>1.3794757103230637</v>
      </c>
      <c r="AB71" s="109">
        <f t="shared" si="5"/>
        <v>2.0530726304385922</v>
      </c>
      <c r="AC71" s="109">
        <f t="shared" si="6"/>
        <v>3.4439592872660114</v>
      </c>
      <c r="AD71" s="109">
        <f t="shared" si="7"/>
        <v>13.376369322431088</v>
      </c>
      <c r="AE71" s="109">
        <f t="shared" si="8"/>
        <v>3.7950117609064193</v>
      </c>
      <c r="AF71" s="109">
        <f t="shared" si="9"/>
        <v>4.1336112503191629</v>
      </c>
      <c r="AG71" s="109">
        <f t="shared" si="10"/>
        <v>4.0395114139810033</v>
      </c>
      <c r="AH71" s="109">
        <f t="shared" si="11"/>
        <v>0.8296955667499617</v>
      </c>
      <c r="AI71" s="109">
        <f t="shared" si="12"/>
        <v>2.1919227415888969</v>
      </c>
      <c r="AJ71" s="109">
        <f t="shared" si="13"/>
        <v>4.7052405602232312</v>
      </c>
      <c r="AK71" s="109">
        <f t="shared" si="14"/>
        <v>2.4582101793705107</v>
      </c>
      <c r="AL71" s="109">
        <f t="shared" si="15"/>
        <v>5.855072084504215</v>
      </c>
      <c r="AM71" s="109">
        <f t="shared" si="16"/>
        <v>-0.82429137861772972</v>
      </c>
      <c r="AN71" s="109">
        <f t="shared" si="17"/>
        <v>4.4535486521573091</v>
      </c>
      <c r="AO71" s="109">
        <f t="shared" si="18"/>
        <v>3.0920499585898256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116.65221398449927</v>
      </c>
      <c r="C72" s="109">
        <v>69.039101207685988</v>
      </c>
      <c r="D72" s="109">
        <v>121.09868965250405</v>
      </c>
      <c r="E72" s="109">
        <v>116.91987877440091</v>
      </c>
      <c r="F72" s="109">
        <v>110.21120864158316</v>
      </c>
      <c r="G72" s="109">
        <v>116.6117443753954</v>
      </c>
      <c r="H72" s="109">
        <v>120.64408878012782</v>
      </c>
      <c r="I72" s="109">
        <v>119.4690425810753</v>
      </c>
      <c r="J72" s="109">
        <v>127.1553427546949</v>
      </c>
      <c r="K72" s="109">
        <v>131.58861558610829</v>
      </c>
      <c r="L72" s="109">
        <v>120.68946704389242</v>
      </c>
      <c r="M72" s="109">
        <v>119.47327057562099</v>
      </c>
      <c r="N72" s="109">
        <v>121.80419724728816</v>
      </c>
      <c r="O72" s="109">
        <v>119.68251778377531</v>
      </c>
      <c r="P72" s="109">
        <v>112.34863938873721</v>
      </c>
      <c r="Q72" s="109">
        <v>134.05809763987688</v>
      </c>
      <c r="R72" s="109">
        <v>120.85421841734899</v>
      </c>
      <c r="S72" s="109">
        <v>124.54241434890139</v>
      </c>
      <c r="T72" s="109">
        <v>119.49600644915137</v>
      </c>
      <c r="U72" s="71"/>
      <c r="V72" s="108">
        <v>43191</v>
      </c>
      <c r="W72" s="109">
        <f t="shared" si="0"/>
        <v>3.6626921807639121</v>
      </c>
      <c r="X72" s="109">
        <f t="shared" si="1"/>
        <v>-40.765879363549331</v>
      </c>
      <c r="Y72" s="109">
        <f t="shared" si="2"/>
        <v>5.691805640077007</v>
      </c>
      <c r="Z72" s="109">
        <f t="shared" si="3"/>
        <v>6.2475357744825146</v>
      </c>
      <c r="AA72" s="109">
        <f t="shared" si="4"/>
        <v>3.6746247587661713</v>
      </c>
      <c r="AB72" s="109">
        <f t="shared" si="5"/>
        <v>3.513094736511718</v>
      </c>
      <c r="AC72" s="109">
        <f t="shared" si="6"/>
        <v>3.4668403611119061</v>
      </c>
      <c r="AD72" s="109">
        <f t="shared" si="7"/>
        <v>-4.4408933052265525</v>
      </c>
      <c r="AE72" s="109">
        <f t="shared" si="8"/>
        <v>14.411340313591211</v>
      </c>
      <c r="AF72" s="109">
        <f t="shared" si="9"/>
        <v>4.2490363553206123</v>
      </c>
      <c r="AG72" s="109">
        <f t="shared" si="10"/>
        <v>4.2500187874728397</v>
      </c>
      <c r="AH72" s="109">
        <f t="shared" si="11"/>
        <v>2.0538405852368271</v>
      </c>
      <c r="AI72" s="109">
        <f t="shared" si="12"/>
        <v>5.7572506703628505</v>
      </c>
      <c r="AJ72" s="109">
        <f t="shared" si="13"/>
        <v>5.3175902068732057</v>
      </c>
      <c r="AK72" s="109">
        <f t="shared" si="14"/>
        <v>2.1103363721800719</v>
      </c>
      <c r="AL72" s="109">
        <f t="shared" si="15"/>
        <v>11.383898424285462</v>
      </c>
      <c r="AM72" s="109">
        <f t="shared" si="16"/>
        <v>4.1343632819306606</v>
      </c>
      <c r="AN72" s="109">
        <f t="shared" si="17"/>
        <v>5.4396768903645238</v>
      </c>
      <c r="AO72" s="109">
        <f t="shared" si="18"/>
        <v>4.1934025480401687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112.31393613864979</v>
      </c>
      <c r="C73" s="109">
        <v>72.387708193966048</v>
      </c>
      <c r="D73" s="109">
        <v>117.41149833506593</v>
      </c>
      <c r="E73" s="109">
        <v>112.75526946022313</v>
      </c>
      <c r="F73" s="109">
        <v>120.25274442000304</v>
      </c>
      <c r="G73" s="109">
        <v>115.99710383934615</v>
      </c>
      <c r="H73" s="109">
        <v>119.47640765209371</v>
      </c>
      <c r="I73" s="109">
        <v>123.87399773105479</v>
      </c>
      <c r="J73" s="109">
        <v>134.86290304793863</v>
      </c>
      <c r="K73" s="109">
        <v>134.93943786145931</v>
      </c>
      <c r="L73" s="109">
        <v>121.12243814525756</v>
      </c>
      <c r="M73" s="109">
        <v>115.86713447024789</v>
      </c>
      <c r="N73" s="109">
        <v>119.03177144275337</v>
      </c>
      <c r="O73" s="109">
        <v>119.03987349714868</v>
      </c>
      <c r="P73" s="109">
        <v>104.63671764364959</v>
      </c>
      <c r="Q73" s="109">
        <v>133.48390246065691</v>
      </c>
      <c r="R73" s="109">
        <v>118.85731462286908</v>
      </c>
      <c r="S73" s="109">
        <v>124.18030428464635</v>
      </c>
      <c r="T73" s="109">
        <v>118.66552657672531</v>
      </c>
      <c r="U73" s="71"/>
      <c r="V73" s="108">
        <v>43221</v>
      </c>
      <c r="W73" s="109">
        <f t="shared" si="0"/>
        <v>4.5159575401874292</v>
      </c>
      <c r="X73" s="109">
        <f t="shared" si="1"/>
        <v>-59.401328370552825</v>
      </c>
      <c r="Y73" s="109">
        <f t="shared" si="2"/>
        <v>4.1029867640636155</v>
      </c>
      <c r="Z73" s="109">
        <f t="shared" si="3"/>
        <v>4.7057205440729462</v>
      </c>
      <c r="AA73" s="109">
        <f t="shared" si="4"/>
        <v>7.8314299658462971</v>
      </c>
      <c r="AB73" s="109">
        <f t="shared" si="5"/>
        <v>4.793809671660739</v>
      </c>
      <c r="AC73" s="109">
        <f t="shared" si="6"/>
        <v>4.3979265430705823</v>
      </c>
      <c r="AD73" s="109">
        <f t="shared" si="7"/>
        <v>3.9602445426004635</v>
      </c>
      <c r="AE73" s="109">
        <f t="shared" si="8"/>
        <v>17.723393984904988</v>
      </c>
      <c r="AF73" s="109">
        <f t="shared" si="9"/>
        <v>8.9688397293571995</v>
      </c>
      <c r="AG73" s="109">
        <f t="shared" si="10"/>
        <v>4.5090594042514738</v>
      </c>
      <c r="AH73" s="109">
        <f t="shared" si="11"/>
        <v>4.5905702864629916</v>
      </c>
      <c r="AI73" s="109">
        <f t="shared" si="12"/>
        <v>6.0796980796923066</v>
      </c>
      <c r="AJ73" s="109">
        <f t="shared" si="13"/>
        <v>5.3078151775492159</v>
      </c>
      <c r="AK73" s="109">
        <f t="shared" si="14"/>
        <v>1.8062778679053082</v>
      </c>
      <c r="AL73" s="109">
        <f t="shared" si="15"/>
        <v>0.68668817378491553</v>
      </c>
      <c r="AM73" s="109">
        <f t="shared" si="16"/>
        <v>0.59211860593204335</v>
      </c>
      <c r="AN73" s="109">
        <f t="shared" si="17"/>
        <v>6.8146550143490998</v>
      </c>
      <c r="AO73" s="109">
        <f t="shared" si="18"/>
        <v>4.3499948373017787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106.94269153708187</v>
      </c>
      <c r="C74" s="109">
        <v>67.448605700356168</v>
      </c>
      <c r="D74" s="109">
        <v>113.8803280145046</v>
      </c>
      <c r="E74" s="109">
        <v>121.509738790331</v>
      </c>
      <c r="F74" s="109">
        <v>119.61560822839229</v>
      </c>
      <c r="G74" s="109">
        <v>114.95994844689559</v>
      </c>
      <c r="H74" s="109">
        <v>115.89880929304805</v>
      </c>
      <c r="I74" s="109">
        <v>122.29281565972579</v>
      </c>
      <c r="J74" s="109">
        <v>117.45645508849418</v>
      </c>
      <c r="K74" s="109">
        <v>130.82637965458434</v>
      </c>
      <c r="L74" s="109">
        <v>121.0817958768659</v>
      </c>
      <c r="M74" s="109">
        <v>113.16584891781933</v>
      </c>
      <c r="N74" s="109">
        <v>115.44182719716413</v>
      </c>
      <c r="O74" s="109">
        <v>118.85282581681896</v>
      </c>
      <c r="P74" s="109">
        <v>104.49018761523178</v>
      </c>
      <c r="Q74" s="109">
        <v>141.57542077743301</v>
      </c>
      <c r="R74" s="109">
        <v>116.01662857416373</v>
      </c>
      <c r="S74" s="109">
        <v>123.56657462009817</v>
      </c>
      <c r="T74" s="109">
        <v>116.38607163792531</v>
      </c>
      <c r="U74" s="71"/>
      <c r="V74" s="108">
        <v>43252</v>
      </c>
      <c r="W74" s="109">
        <f t="shared" si="0"/>
        <v>3.3903454333133141</v>
      </c>
      <c r="X74" s="109">
        <f t="shared" si="1"/>
        <v>-18.791977019095711</v>
      </c>
      <c r="Y74" s="109">
        <f t="shared" si="2"/>
        <v>3.0537962486830708</v>
      </c>
      <c r="Z74" s="109">
        <f t="shared" si="3"/>
        <v>3.8461427664798578</v>
      </c>
      <c r="AA74" s="109">
        <f t="shared" si="4"/>
        <v>10.897138262449602</v>
      </c>
      <c r="AB74" s="109">
        <f t="shared" si="5"/>
        <v>4.6547453722328669</v>
      </c>
      <c r="AC74" s="109">
        <f t="shared" si="6"/>
        <v>3.3718867258144058</v>
      </c>
      <c r="AD74" s="109">
        <f t="shared" si="7"/>
        <v>1.5825114925670078</v>
      </c>
      <c r="AE74" s="109">
        <f t="shared" si="8"/>
        <v>2.0723026995207903</v>
      </c>
      <c r="AF74" s="109">
        <f t="shared" si="9"/>
        <v>5.6830018866604917</v>
      </c>
      <c r="AG74" s="109">
        <f t="shared" si="10"/>
        <v>4.3382129933412443</v>
      </c>
      <c r="AH74" s="109">
        <f t="shared" si="11"/>
        <v>6.5999577866564465</v>
      </c>
      <c r="AI74" s="109">
        <f t="shared" si="12"/>
        <v>6.2409873263599849</v>
      </c>
      <c r="AJ74" s="109">
        <f t="shared" si="13"/>
        <v>4.8940985571642983</v>
      </c>
      <c r="AK74" s="109">
        <f t="shared" si="14"/>
        <v>1.6377807474930535</v>
      </c>
      <c r="AL74" s="109">
        <f t="shared" si="15"/>
        <v>12.287540133714273</v>
      </c>
      <c r="AM74" s="109">
        <f t="shared" si="16"/>
        <v>-0.28201588137459055</v>
      </c>
      <c r="AN74" s="109">
        <f t="shared" si="17"/>
        <v>6.3598287426364948</v>
      </c>
      <c r="AO74" s="109">
        <f t="shared" si="18"/>
        <v>4.2483290042315076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105.88912583026294</v>
      </c>
      <c r="C75" s="109">
        <v>71.1589314544579</v>
      </c>
      <c r="D75" s="109">
        <v>116.21126733634324</v>
      </c>
      <c r="E75" s="109">
        <v>117.88886889518844</v>
      </c>
      <c r="F75" s="109">
        <v>123.17553798243068</v>
      </c>
      <c r="G75" s="109">
        <v>115.61990714459972</v>
      </c>
      <c r="H75" s="109">
        <v>116.36377395375662</v>
      </c>
      <c r="I75" s="109">
        <v>132.10530013312905</v>
      </c>
      <c r="J75" s="109">
        <v>122.16765081323203</v>
      </c>
      <c r="K75" s="109">
        <v>135.25163630249045</v>
      </c>
      <c r="L75" s="109">
        <v>121.70899721326735</v>
      </c>
      <c r="M75" s="109">
        <v>119.71354826337173</v>
      </c>
      <c r="N75" s="109">
        <v>113.82869251122418</v>
      </c>
      <c r="O75" s="109">
        <v>119.04497420746719</v>
      </c>
      <c r="P75" s="109">
        <v>113.4623885893383</v>
      </c>
      <c r="Q75" s="109">
        <v>137.89518065870382</v>
      </c>
      <c r="R75" s="109">
        <v>119.89931226573027</v>
      </c>
      <c r="S75" s="109">
        <v>124.00502744230906</v>
      </c>
      <c r="T75" s="109">
        <v>118.2215589606995</v>
      </c>
      <c r="U75" s="71"/>
      <c r="V75" s="108">
        <v>43282</v>
      </c>
      <c r="W75" s="109">
        <f t="shared" si="0"/>
        <v>2.3135761095859948</v>
      </c>
      <c r="X75" s="109">
        <f t="shared" si="1"/>
        <v>17.077555173297256</v>
      </c>
      <c r="Y75" s="109">
        <f t="shared" si="2"/>
        <v>2.3973341583363208</v>
      </c>
      <c r="Z75" s="109">
        <f t="shared" si="3"/>
        <v>-0.37947883778592484</v>
      </c>
      <c r="AA75" s="109">
        <f t="shared" si="4"/>
        <v>6.3493241947459609</v>
      </c>
      <c r="AB75" s="109">
        <f t="shared" si="5"/>
        <v>3.6044996726237315</v>
      </c>
      <c r="AC75" s="109">
        <f t="shared" si="6"/>
        <v>4.4091413603368323</v>
      </c>
      <c r="AD75" s="109">
        <f t="shared" si="7"/>
        <v>0.52331404538409743</v>
      </c>
      <c r="AE75" s="109">
        <f t="shared" si="8"/>
        <v>4.1222047808774533</v>
      </c>
      <c r="AF75" s="109">
        <f t="shared" si="9"/>
        <v>7.4801799980799899</v>
      </c>
      <c r="AG75" s="109">
        <f t="shared" si="10"/>
        <v>4.2079402496218279</v>
      </c>
      <c r="AH75" s="109">
        <f t="shared" si="11"/>
        <v>8.4118115822549413</v>
      </c>
      <c r="AI75" s="109">
        <f t="shared" si="12"/>
        <v>5.8041115748781209</v>
      </c>
      <c r="AJ75" s="109">
        <f t="shared" si="13"/>
        <v>4.4832547493875552</v>
      </c>
      <c r="AK75" s="109">
        <f t="shared" si="14"/>
        <v>1.3848307997726721</v>
      </c>
      <c r="AL75" s="109">
        <f t="shared" si="15"/>
        <v>7.1053925131516138</v>
      </c>
      <c r="AM75" s="109">
        <f t="shared" si="16"/>
        <v>3.3762367150079911</v>
      </c>
      <c r="AN75" s="109">
        <f t="shared" si="17"/>
        <v>5.6536950776644943</v>
      </c>
      <c r="AO75" s="109">
        <f t="shared" si="18"/>
        <v>3.85047500390246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110.68697129584456</v>
      </c>
      <c r="C76" s="109">
        <v>69.405670959351625</v>
      </c>
      <c r="D76" s="109">
        <v>114.13442939098428</v>
      </c>
      <c r="E76" s="109">
        <v>116.70699780587397</v>
      </c>
      <c r="F76" s="109">
        <v>127.46978974476269</v>
      </c>
      <c r="G76" s="109">
        <v>116.63693139295439</v>
      </c>
      <c r="H76" s="109">
        <v>116.79017473714566</v>
      </c>
      <c r="I76" s="109">
        <v>124.03358547897864</v>
      </c>
      <c r="J76" s="109">
        <v>117.30618368298961</v>
      </c>
      <c r="K76" s="109">
        <v>129.30824585945678</v>
      </c>
      <c r="L76" s="109">
        <v>121.92316072488427</v>
      </c>
      <c r="M76" s="109">
        <v>118.2090745980496</v>
      </c>
      <c r="N76" s="109">
        <v>110.39639094568184</v>
      </c>
      <c r="O76" s="109">
        <v>118.86961179783906</v>
      </c>
      <c r="P76" s="109">
        <v>113.92017007599064</v>
      </c>
      <c r="Q76" s="109">
        <v>135.89553571127985</v>
      </c>
      <c r="R76" s="109">
        <v>120.43965073112673</v>
      </c>
      <c r="S76" s="109">
        <v>123.70504057400115</v>
      </c>
      <c r="T76" s="109">
        <v>118.00984895282514</v>
      </c>
      <c r="U76" s="71"/>
      <c r="V76" s="108">
        <v>43313</v>
      </c>
      <c r="W76" s="109">
        <f t="shared" si="0"/>
        <v>3.6677532699046651</v>
      </c>
      <c r="X76" s="109">
        <f t="shared" si="1"/>
        <v>6.529805798877959</v>
      </c>
      <c r="Y76" s="109">
        <f t="shared" si="2"/>
        <v>4.4823490898670286</v>
      </c>
      <c r="Z76" s="109">
        <f t="shared" si="3"/>
        <v>-1.8278461934753238</v>
      </c>
      <c r="AA76" s="109">
        <f t="shared" si="4"/>
        <v>4.6664868980574425</v>
      </c>
      <c r="AB76" s="109">
        <f t="shared" si="5"/>
        <v>2.3632464884074409</v>
      </c>
      <c r="AC76" s="109">
        <f t="shared" si="6"/>
        <v>3.1418415610552302</v>
      </c>
      <c r="AD76" s="109">
        <f t="shared" si="7"/>
        <v>3.3558759367658269</v>
      </c>
      <c r="AE76" s="109">
        <f t="shared" si="8"/>
        <v>1.5695031616866686</v>
      </c>
      <c r="AF76" s="109">
        <f t="shared" si="9"/>
        <v>5.5483026987417361</v>
      </c>
      <c r="AG76" s="109">
        <f t="shared" si="10"/>
        <v>4.0397551574204584</v>
      </c>
      <c r="AH76" s="109">
        <f t="shared" si="11"/>
        <v>9.2413040756979683</v>
      </c>
      <c r="AI76" s="109">
        <f t="shared" si="12"/>
        <v>3.6778577469053602</v>
      </c>
      <c r="AJ76" s="109">
        <f t="shared" si="13"/>
        <v>4.2504829465700027</v>
      </c>
      <c r="AK76" s="109">
        <f t="shared" si="14"/>
        <v>1.2098985861378537</v>
      </c>
      <c r="AL76" s="109">
        <f t="shared" si="15"/>
        <v>4.0173232984463993</v>
      </c>
      <c r="AM76" s="109">
        <f t="shared" si="16"/>
        <v>4.0444061210828721</v>
      </c>
      <c r="AN76" s="109">
        <f t="shared" si="17"/>
        <v>5.5571834084923779</v>
      </c>
      <c r="AO76" s="109">
        <f t="shared" si="18"/>
        <v>3.6098383227335091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105.77229989455702</v>
      </c>
      <c r="C77" s="109">
        <v>68.822077587627135</v>
      </c>
      <c r="D77" s="109">
        <v>107.87440154079005</v>
      </c>
      <c r="E77" s="109">
        <v>116.33858670706512</v>
      </c>
      <c r="F77" s="109">
        <v>118.45664925911224</v>
      </c>
      <c r="G77" s="109">
        <v>117.19057168965351</v>
      </c>
      <c r="H77" s="109">
        <v>118.01623639813921</v>
      </c>
      <c r="I77" s="109">
        <v>124.43507002280342</v>
      </c>
      <c r="J77" s="109">
        <v>114.28648429393856</v>
      </c>
      <c r="K77" s="109">
        <v>133.38775323753541</v>
      </c>
      <c r="L77" s="109">
        <v>122.11208587591595</v>
      </c>
      <c r="M77" s="109">
        <v>114.05778186286189</v>
      </c>
      <c r="N77" s="109">
        <v>112.41911611406496</v>
      </c>
      <c r="O77" s="109">
        <v>119.14350554283996</v>
      </c>
      <c r="P77" s="109">
        <v>105.94267444311818</v>
      </c>
      <c r="Q77" s="109">
        <v>128.66261943258553</v>
      </c>
      <c r="R77" s="109">
        <v>113.44111848642525</v>
      </c>
      <c r="S77" s="109">
        <v>123.27824370322223</v>
      </c>
      <c r="T77" s="109">
        <v>115.44736726366875</v>
      </c>
      <c r="U77" s="71"/>
      <c r="V77" s="108">
        <v>43344</v>
      </c>
      <c r="W77" s="109">
        <f t="shared" si="0"/>
        <v>1.7950515416226978</v>
      </c>
      <c r="X77" s="109">
        <f t="shared" si="1"/>
        <v>8.2600678489998245</v>
      </c>
      <c r="Y77" s="109">
        <f t="shared" si="2"/>
        <v>1.29376237064767</v>
      </c>
      <c r="Z77" s="109">
        <f t="shared" si="3"/>
        <v>-0.68818586981666385</v>
      </c>
      <c r="AA77" s="109">
        <f t="shared" si="4"/>
        <v>3.1200929847164502</v>
      </c>
      <c r="AB77" s="109">
        <f t="shared" si="5"/>
        <v>2.0383937527338674</v>
      </c>
      <c r="AC77" s="109">
        <f t="shared" si="6"/>
        <v>5.1648462465199856</v>
      </c>
      <c r="AD77" s="109">
        <f t="shared" si="7"/>
        <v>7.8628688142168102</v>
      </c>
      <c r="AE77" s="109">
        <f t="shared" si="8"/>
        <v>2.2831680161385037</v>
      </c>
      <c r="AF77" s="109">
        <f t="shared" si="9"/>
        <v>5.5042427333827533</v>
      </c>
      <c r="AG77" s="109">
        <f t="shared" si="10"/>
        <v>4.1628682938720516</v>
      </c>
      <c r="AH77" s="109">
        <f t="shared" si="11"/>
        <v>10.069740013028692</v>
      </c>
      <c r="AI77" s="109">
        <f t="shared" si="12"/>
        <v>2.8362338818141382</v>
      </c>
      <c r="AJ77" s="109">
        <f t="shared" si="13"/>
        <v>4.9287921474457335</v>
      </c>
      <c r="AK77" s="109">
        <f t="shared" si="14"/>
        <v>1.1906189281621238</v>
      </c>
      <c r="AL77" s="109">
        <f t="shared" si="15"/>
        <v>2.289095672876897</v>
      </c>
      <c r="AM77" s="109">
        <f t="shared" si="16"/>
        <v>1.6920879336007317</v>
      </c>
      <c r="AN77" s="109">
        <f t="shared" si="17"/>
        <v>5.6306140527672568</v>
      </c>
      <c r="AO77" s="109">
        <f t="shared" si="18"/>
        <v>3.0189062818077872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103.96450095027876</v>
      </c>
      <c r="C78" s="109">
        <v>65.19474737911824</v>
      </c>
      <c r="D78" s="109">
        <v>113.46981725392385</v>
      </c>
      <c r="E78" s="109">
        <v>122.59030983137598</v>
      </c>
      <c r="F78" s="109">
        <v>127.0259584663393</v>
      </c>
      <c r="G78" s="109">
        <v>119.81320011808812</v>
      </c>
      <c r="H78" s="109">
        <v>121.11305755062357</v>
      </c>
      <c r="I78" s="109">
        <v>133.04523625998792</v>
      </c>
      <c r="J78" s="109">
        <v>120.25888019679596</v>
      </c>
      <c r="K78" s="109">
        <v>132.71314794704651</v>
      </c>
      <c r="L78" s="109">
        <v>123.84677879026732</v>
      </c>
      <c r="M78" s="109">
        <v>126.48411279083264</v>
      </c>
      <c r="N78" s="109">
        <v>116.95455699954196</v>
      </c>
      <c r="O78" s="109">
        <v>118.26120881103542</v>
      </c>
      <c r="P78" s="109">
        <v>90.850175745025894</v>
      </c>
      <c r="Q78" s="109">
        <v>137.14131796548716</v>
      </c>
      <c r="R78" s="109">
        <v>118.15901643549589</v>
      </c>
      <c r="S78" s="109">
        <v>126.95414214026123</v>
      </c>
      <c r="T78" s="109">
        <v>118.05227064441981</v>
      </c>
      <c r="U78" s="71"/>
      <c r="V78" s="108">
        <v>43374</v>
      </c>
      <c r="W78" s="109">
        <f t="shared" si="0"/>
        <v>2.1722720527818069</v>
      </c>
      <c r="X78" s="109">
        <f t="shared" si="1"/>
        <v>4.0617686891542064</v>
      </c>
      <c r="Y78" s="109">
        <f t="shared" si="2"/>
        <v>4.2752361775637127</v>
      </c>
      <c r="Z78" s="109">
        <f t="shared" si="3"/>
        <v>-1.1330493623440958</v>
      </c>
      <c r="AA78" s="109">
        <f t="shared" si="4"/>
        <v>10.816400007791671</v>
      </c>
      <c r="AB78" s="109">
        <f t="shared" si="5"/>
        <v>2.4290036819456731</v>
      </c>
      <c r="AC78" s="109">
        <f t="shared" si="6"/>
        <v>4.7440280529907284</v>
      </c>
      <c r="AD78" s="109">
        <f t="shared" si="7"/>
        <v>6.4062257548133772</v>
      </c>
      <c r="AE78" s="109">
        <f t="shared" si="8"/>
        <v>0.19147600116342289</v>
      </c>
      <c r="AF78" s="109">
        <f t="shared" si="9"/>
        <v>5.5810959806223792</v>
      </c>
      <c r="AG78" s="109">
        <f t="shared" si="10"/>
        <v>4.446442765883944</v>
      </c>
      <c r="AH78" s="109">
        <f t="shared" si="11"/>
        <v>11.044841934376606</v>
      </c>
      <c r="AI78" s="109">
        <f t="shared" si="12"/>
        <v>1.5192305780787194</v>
      </c>
      <c r="AJ78" s="109">
        <f t="shared" si="13"/>
        <v>4.5926704536438478</v>
      </c>
      <c r="AK78" s="109">
        <f t="shared" si="14"/>
        <v>1.3256026864842738</v>
      </c>
      <c r="AL78" s="109">
        <f t="shared" si="15"/>
        <v>6.6082363209700361</v>
      </c>
      <c r="AM78" s="109">
        <f t="shared" si="16"/>
        <v>2.2108141442922999</v>
      </c>
      <c r="AN78" s="109">
        <f t="shared" si="17"/>
        <v>6.6655139451550838</v>
      </c>
      <c r="AO78" s="109">
        <f t="shared" si="18"/>
        <v>3.9095355260618305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109.8727061108293</v>
      </c>
      <c r="C79" s="109">
        <v>71.161194252159035</v>
      </c>
      <c r="D79" s="109">
        <v>118.24373256459896</v>
      </c>
      <c r="E79" s="109">
        <v>123.48003144636129</v>
      </c>
      <c r="F79" s="109">
        <v>129.13651890008791</v>
      </c>
      <c r="G79" s="109">
        <v>122.45751253090957</v>
      </c>
      <c r="H79" s="109">
        <v>125.26428363723406</v>
      </c>
      <c r="I79" s="109">
        <v>132.14185632932416</v>
      </c>
      <c r="J79" s="109">
        <v>128.79583271148857</v>
      </c>
      <c r="K79" s="109">
        <v>141.9978358709152</v>
      </c>
      <c r="L79" s="109">
        <v>124.54678886559692</v>
      </c>
      <c r="M79" s="109">
        <v>129.38919237548632</v>
      </c>
      <c r="N79" s="109">
        <v>124.85406906617047</v>
      </c>
      <c r="O79" s="109">
        <v>119.16137637654187</v>
      </c>
      <c r="P79" s="109">
        <v>88.423027979588426</v>
      </c>
      <c r="Q79" s="109">
        <v>133.52997492755358</v>
      </c>
      <c r="R79" s="109">
        <v>115.40264594417089</v>
      </c>
      <c r="S79" s="109">
        <v>132.12885075949674</v>
      </c>
      <c r="T79" s="109">
        <v>121.16419592749641</v>
      </c>
      <c r="U79" s="71"/>
      <c r="V79" s="108">
        <v>43405</v>
      </c>
      <c r="W79" s="109">
        <f t="shared" si="0"/>
        <v>0.16146714823501895</v>
      </c>
      <c r="X79" s="109">
        <f t="shared" si="1"/>
        <v>19.043181496875832</v>
      </c>
      <c r="Y79" s="109">
        <f t="shared" si="2"/>
        <v>-0.26869602231160172</v>
      </c>
      <c r="Z79" s="109">
        <f t="shared" si="3"/>
        <v>-1.6433903999993618</v>
      </c>
      <c r="AA79" s="109">
        <f t="shared" si="4"/>
        <v>8.8317541002593885</v>
      </c>
      <c r="AB79" s="109">
        <f t="shared" si="5"/>
        <v>1.5309167407740603</v>
      </c>
      <c r="AC79" s="109">
        <f t="shared" si="6"/>
        <v>5.6678125350454849</v>
      </c>
      <c r="AD79" s="109">
        <f t="shared" si="7"/>
        <v>8.033280055907241</v>
      </c>
      <c r="AE79" s="109">
        <f t="shared" si="8"/>
        <v>11.643061828583257</v>
      </c>
      <c r="AF79" s="109">
        <f t="shared" si="9"/>
        <v>11.305065358514412</v>
      </c>
      <c r="AG79" s="109">
        <f t="shared" si="10"/>
        <v>4.5343494187082314</v>
      </c>
      <c r="AH79" s="109">
        <f t="shared" si="11"/>
        <v>10.389270915903069</v>
      </c>
      <c r="AI79" s="109">
        <f t="shared" si="12"/>
        <v>1.1793579830470264</v>
      </c>
      <c r="AJ79" s="109">
        <f t="shared" si="13"/>
        <v>5.0501376851908901</v>
      </c>
      <c r="AK79" s="109">
        <f t="shared" si="14"/>
        <v>1.664768247268043</v>
      </c>
      <c r="AL79" s="109">
        <f t="shared" si="15"/>
        <v>6.8191400211311475</v>
      </c>
      <c r="AM79" s="109">
        <f t="shared" si="16"/>
        <v>4.0718311074608522</v>
      </c>
      <c r="AN79" s="109">
        <f t="shared" si="17"/>
        <v>6.2864717503186398</v>
      </c>
      <c r="AO79" s="109">
        <f t="shared" si="18"/>
        <v>3.6303895392648258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115.611728566986</v>
      </c>
      <c r="C80" s="111">
        <v>64.825099094349966</v>
      </c>
      <c r="D80" s="111">
        <v>124.08717497993472</v>
      </c>
      <c r="E80" s="111">
        <v>128.62632010710814</v>
      </c>
      <c r="F80" s="111">
        <v>123.50094216421063</v>
      </c>
      <c r="G80" s="111">
        <v>122.45474223077616</v>
      </c>
      <c r="H80" s="111">
        <v>128.32906624900858</v>
      </c>
      <c r="I80" s="111">
        <v>158.73451129480875</v>
      </c>
      <c r="J80" s="111">
        <v>141.9744902727725</v>
      </c>
      <c r="K80" s="111">
        <v>144.65216291886929</v>
      </c>
      <c r="L80" s="111">
        <v>125.45665179578391</v>
      </c>
      <c r="M80" s="111">
        <v>136.96924991527447</v>
      </c>
      <c r="N80" s="111">
        <v>137.73978938025118</v>
      </c>
      <c r="O80" s="111">
        <v>119.85852355867326</v>
      </c>
      <c r="P80" s="111">
        <v>99.679277443315897</v>
      </c>
      <c r="Q80" s="111">
        <v>133.98465671327199</v>
      </c>
      <c r="R80" s="111">
        <v>113.65384234830969</v>
      </c>
      <c r="S80" s="111">
        <v>134.21576525424905</v>
      </c>
      <c r="T80" s="111">
        <v>125.19421314175563</v>
      </c>
      <c r="U80" s="71"/>
      <c r="V80" s="110">
        <v>43435</v>
      </c>
      <c r="W80" s="111">
        <f t="shared" si="0"/>
        <v>0.72533627913892929</v>
      </c>
      <c r="X80" s="111">
        <f t="shared" si="1"/>
        <v>4.3341338745155298</v>
      </c>
      <c r="Y80" s="111">
        <f t="shared" si="2"/>
        <v>2.2587385154088793</v>
      </c>
      <c r="Z80" s="111">
        <f t="shared" si="3"/>
        <v>2.3526899550433029</v>
      </c>
      <c r="AA80" s="111">
        <f t="shared" si="4"/>
        <v>7.7794135662271344</v>
      </c>
      <c r="AB80" s="111">
        <f t="shared" si="5"/>
        <v>0.50612471867788145</v>
      </c>
      <c r="AC80" s="111">
        <f t="shared" si="6"/>
        <v>2.4987911916307013</v>
      </c>
      <c r="AD80" s="111">
        <f t="shared" si="7"/>
        <v>7.3876426571375191</v>
      </c>
      <c r="AE80" s="111">
        <f t="shared" si="8"/>
        <v>-5.7856625104425063</v>
      </c>
      <c r="AF80" s="111">
        <f t="shared" si="9"/>
        <v>2.8874032207290696</v>
      </c>
      <c r="AG80" s="111">
        <f t="shared" si="10"/>
        <v>4.0889432865085951</v>
      </c>
      <c r="AH80" s="111">
        <f t="shared" si="11"/>
        <v>6.5349489632622522</v>
      </c>
      <c r="AI80" s="111">
        <f t="shared" si="12"/>
        <v>2.2247589110807127</v>
      </c>
      <c r="AJ80" s="111">
        <f t="shared" si="13"/>
        <v>3.2919139879722223</v>
      </c>
      <c r="AK80" s="111">
        <f t="shared" si="14"/>
        <v>2.1432018680707756</v>
      </c>
      <c r="AL80" s="111">
        <f t="shared" si="15"/>
        <v>-3.4946243997914195</v>
      </c>
      <c r="AM80" s="111">
        <f t="shared" si="16"/>
        <v>4.3254039550790964</v>
      </c>
      <c r="AN80" s="111">
        <f t="shared" si="17"/>
        <v>3.69361580581689</v>
      </c>
      <c r="AO80" s="111">
        <f t="shared" si="18"/>
        <v>2.0918136827712743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120.98724892425358</v>
      </c>
      <c r="C81" s="78">
        <v>64.089434835957277</v>
      </c>
      <c r="D81" s="78">
        <v>122.29810892283038</v>
      </c>
      <c r="E81" s="78">
        <v>125.78549614199657</v>
      </c>
      <c r="F81" s="78">
        <v>107.54941724709195</v>
      </c>
      <c r="G81" s="78">
        <v>120.17800150318375</v>
      </c>
      <c r="H81" s="78">
        <v>122.28371246517108</v>
      </c>
      <c r="I81" s="78">
        <v>122.3275787419422</v>
      </c>
      <c r="J81" s="78">
        <v>133.35816804116865</v>
      </c>
      <c r="K81" s="78">
        <v>149.52623254273684</v>
      </c>
      <c r="L81" s="78">
        <v>124.29964861922332</v>
      </c>
      <c r="M81" s="78">
        <v>115.25312258081027</v>
      </c>
      <c r="N81" s="78">
        <v>119.73329561706201</v>
      </c>
      <c r="O81" s="78">
        <v>116.54236588223419</v>
      </c>
      <c r="P81" s="78">
        <v>111.81593505840316</v>
      </c>
      <c r="Q81" s="78">
        <v>124.24163386425681</v>
      </c>
      <c r="R81" s="78">
        <v>119.4206274184712</v>
      </c>
      <c r="S81" s="78">
        <v>132.63127746335647</v>
      </c>
      <c r="T81" s="78">
        <v>121.91605380404677</v>
      </c>
      <c r="U81" s="71"/>
      <c r="V81" s="77">
        <v>43466</v>
      </c>
      <c r="W81" s="78">
        <f t="shared" si="0"/>
        <v>3.5069629187373579</v>
      </c>
      <c r="X81" s="78">
        <f t="shared" si="1"/>
        <v>-0.88901561479387681</v>
      </c>
      <c r="Y81" s="78">
        <f t="shared" si="2"/>
        <v>2.9824205415049647</v>
      </c>
      <c r="Z81" s="78">
        <f t="shared" si="3"/>
        <v>0.42912343288365662</v>
      </c>
      <c r="AA81" s="78">
        <f t="shared" si="4"/>
        <v>4.346243769207689</v>
      </c>
      <c r="AB81" s="78">
        <f t="shared" si="5"/>
        <v>2.2528480117336613</v>
      </c>
      <c r="AC81" s="78">
        <f t="shared" si="6"/>
        <v>4.5097562844159285</v>
      </c>
      <c r="AD81" s="78">
        <f t="shared" si="7"/>
        <v>5.7854367899310262</v>
      </c>
      <c r="AE81" s="78">
        <f t="shared" si="8"/>
        <v>17.915971378979108</v>
      </c>
      <c r="AF81" s="78">
        <f t="shared" si="9"/>
        <v>1.3635894740098706</v>
      </c>
      <c r="AG81" s="78">
        <f t="shared" si="10"/>
        <v>4.6275290643052642</v>
      </c>
      <c r="AH81" s="78">
        <f t="shared" si="11"/>
        <v>5.5830142075562463</v>
      </c>
      <c r="AI81" s="78">
        <f t="shared" si="12"/>
        <v>3.047761776609974</v>
      </c>
      <c r="AJ81" s="78">
        <f t="shared" si="13"/>
        <v>3.291013409676097</v>
      </c>
      <c r="AK81" s="78">
        <f t="shared" si="14"/>
        <v>2.494487678729314</v>
      </c>
      <c r="AL81" s="78">
        <f t="shared" si="15"/>
        <v>-3.2372257840579124</v>
      </c>
      <c r="AM81" s="78">
        <f t="shared" si="16"/>
        <v>1.740188543262903</v>
      </c>
      <c r="AN81" s="78">
        <f t="shared" si="17"/>
        <v>4.3642833115648614</v>
      </c>
      <c r="AO81" s="78">
        <f t="shared" si="18"/>
        <v>3.5574282579590175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125.98649473654841</v>
      </c>
      <c r="C82" s="70">
        <v>65.035970624795468</v>
      </c>
      <c r="D82" s="70">
        <v>122.28176620001788</v>
      </c>
      <c r="E82" s="70">
        <v>119.99482088235983</v>
      </c>
      <c r="F82" s="70">
        <v>121.07544562629653</v>
      </c>
      <c r="G82" s="70">
        <v>119.11180412457179</v>
      </c>
      <c r="H82" s="70">
        <v>120.92070629512473</v>
      </c>
      <c r="I82" s="70">
        <v>118.24804271353158</v>
      </c>
      <c r="J82" s="70">
        <v>122.23309971050686</v>
      </c>
      <c r="K82" s="70">
        <v>136.20295605767802</v>
      </c>
      <c r="L82" s="70">
        <v>123.92235084452872</v>
      </c>
      <c r="M82" s="70">
        <v>116.69377141531422</v>
      </c>
      <c r="N82" s="70">
        <v>121.68561548485957</v>
      </c>
      <c r="O82" s="70">
        <v>119.89569087911931</v>
      </c>
      <c r="P82" s="70">
        <v>128.44598065724742</v>
      </c>
      <c r="Q82" s="70">
        <v>131.16532520054668</v>
      </c>
      <c r="R82" s="70">
        <v>115.41266932852633</v>
      </c>
      <c r="S82" s="70">
        <v>131.20844947948038</v>
      </c>
      <c r="T82" s="70">
        <v>122.6731830299822</v>
      </c>
      <c r="U82" s="71"/>
      <c r="V82" s="69">
        <v>43497</v>
      </c>
      <c r="W82" s="70">
        <f t="shared" si="0"/>
        <v>2.5245609382535292</v>
      </c>
      <c r="X82" s="70">
        <f t="shared" si="1"/>
        <v>2.2773105891229051</v>
      </c>
      <c r="Y82" s="70">
        <f t="shared" si="2"/>
        <v>3.3348928410353409</v>
      </c>
      <c r="Z82" s="70">
        <f t="shared" si="3"/>
        <v>-2.8902675292581534</v>
      </c>
      <c r="AA82" s="70">
        <f t="shared" si="4"/>
        <v>11.153467071489786</v>
      </c>
      <c r="AB82" s="70">
        <f t="shared" si="5"/>
        <v>4.476017694399232</v>
      </c>
      <c r="AC82" s="70">
        <f t="shared" si="6"/>
        <v>3.4522411403060289</v>
      </c>
      <c r="AD82" s="70">
        <f t="shared" si="7"/>
        <v>8.4012501999665545</v>
      </c>
      <c r="AE82" s="70">
        <f t="shared" si="8"/>
        <v>7.5707063134684063</v>
      </c>
      <c r="AF82" s="70">
        <f t="shared" si="9"/>
        <v>6.6058287382208931</v>
      </c>
      <c r="AG82" s="70">
        <f t="shared" si="10"/>
        <v>4.5590396585784418</v>
      </c>
      <c r="AH82" s="70">
        <f t="shared" si="11"/>
        <v>5.4899979155544685</v>
      </c>
      <c r="AI82" s="70">
        <f t="shared" si="12"/>
        <v>4.9384017158533311</v>
      </c>
      <c r="AJ82" s="70">
        <f t="shared" si="13"/>
        <v>1.3862896597170788</v>
      </c>
      <c r="AK82" s="70">
        <f t="shared" si="14"/>
        <v>0.88427390849352605</v>
      </c>
      <c r="AL82" s="70">
        <f t="shared" si="15"/>
        <v>3.1154811843393304</v>
      </c>
      <c r="AM82" s="70">
        <f t="shared" si="16"/>
        <v>1.0943969890846716</v>
      </c>
      <c r="AN82" s="70">
        <f t="shared" si="17"/>
        <v>7.1181035360799854</v>
      </c>
      <c r="AO82" s="70">
        <f t="shared" si="18"/>
        <v>4.1786238736363828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132.24756587499931</v>
      </c>
      <c r="C83" s="70">
        <v>65.409925312735638</v>
      </c>
      <c r="D83" s="70">
        <v>127.09851683579929</v>
      </c>
      <c r="E83" s="70">
        <v>123.92909548211104</v>
      </c>
      <c r="F83" s="70">
        <v>115.03209142697092</v>
      </c>
      <c r="G83" s="70">
        <v>120.64133861527937</v>
      </c>
      <c r="H83" s="70">
        <v>123.59824514974348</v>
      </c>
      <c r="I83" s="70">
        <v>134.72788905141849</v>
      </c>
      <c r="J83" s="70">
        <v>124.2044923904828</v>
      </c>
      <c r="K83" s="70">
        <v>139.62949477787092</v>
      </c>
      <c r="L83" s="70">
        <v>125.14464605687027</v>
      </c>
      <c r="M83" s="70">
        <v>119.84703426774104</v>
      </c>
      <c r="N83" s="70">
        <v>129.07665699338614</v>
      </c>
      <c r="O83" s="70">
        <v>121.51169370993777</v>
      </c>
      <c r="P83" s="70">
        <v>130.06578159550031</v>
      </c>
      <c r="Q83" s="70">
        <v>137.92836758189827</v>
      </c>
      <c r="R83" s="70">
        <v>120.81855247409749</v>
      </c>
      <c r="S83" s="70">
        <v>133.96235189935049</v>
      </c>
      <c r="T83" s="70">
        <v>125.94286992475627</v>
      </c>
      <c r="U83" s="71"/>
      <c r="V83" s="69">
        <v>43525</v>
      </c>
      <c r="W83" s="70">
        <f t="shared" si="0"/>
        <v>2.306722522227389</v>
      </c>
      <c r="X83" s="70">
        <f t="shared" si="1"/>
        <v>1.6410617661014442</v>
      </c>
      <c r="Y83" s="70">
        <f t="shared" si="2"/>
        <v>1.0881456735954345</v>
      </c>
      <c r="Z83" s="70">
        <f t="shared" si="3"/>
        <v>-1.0163361974663445</v>
      </c>
      <c r="AA83" s="70">
        <f t="shared" si="4"/>
        <v>9.1273141783000398</v>
      </c>
      <c r="AB83" s="70">
        <f t="shared" si="5"/>
        <v>4.9032542655961748</v>
      </c>
      <c r="AC83" s="70">
        <f t="shared" si="6"/>
        <v>2.5044671809444168</v>
      </c>
      <c r="AD83" s="70">
        <f t="shared" si="7"/>
        <v>2.510092319747443</v>
      </c>
      <c r="AE83" s="70">
        <f t="shared" si="8"/>
        <v>2.3560332681128955</v>
      </c>
      <c r="AF83" s="70">
        <f t="shared" si="9"/>
        <v>7.492564787385021</v>
      </c>
      <c r="AG83" s="70">
        <f t="shared" si="10"/>
        <v>4.2245163723042509</v>
      </c>
      <c r="AH83" s="70">
        <f t="shared" si="11"/>
        <v>3.6876155259945733</v>
      </c>
      <c r="AI83" s="70">
        <f t="shared" si="12"/>
        <v>4.8745220270425449</v>
      </c>
      <c r="AJ83" s="70">
        <f t="shared" si="13"/>
        <v>1.1714420174617999</v>
      </c>
      <c r="AK83" s="70">
        <f t="shared" si="14"/>
        <v>1.0534898787567926</v>
      </c>
      <c r="AL83" s="70">
        <f t="shared" si="15"/>
        <v>2.86000748408064</v>
      </c>
      <c r="AM83" s="70">
        <f t="shared" si="16"/>
        <v>0.55639472605868434</v>
      </c>
      <c r="AN83" s="70">
        <f t="shared" si="17"/>
        <v>8.8249752475457512</v>
      </c>
      <c r="AO83" s="70">
        <f t="shared" si="18"/>
        <v>3.4592486504522384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117.21070673441409</v>
      </c>
      <c r="C84" s="70">
        <v>68.324689359088566</v>
      </c>
      <c r="D84" s="70">
        <v>124.30079337148531</v>
      </c>
      <c r="E84" s="70">
        <v>119.87685710844738</v>
      </c>
      <c r="F84" s="70">
        <v>130.79807568673991</v>
      </c>
      <c r="G84" s="70">
        <v>121.35036918721369</v>
      </c>
      <c r="H84" s="70">
        <v>122.22827310274074</v>
      </c>
      <c r="I84" s="70">
        <v>133.02926836892345</v>
      </c>
      <c r="J84" s="70">
        <v>128.5544122866275</v>
      </c>
      <c r="K84" s="70">
        <v>140.83688378035669</v>
      </c>
      <c r="L84" s="70">
        <v>125.70841626711271</v>
      </c>
      <c r="M84" s="70">
        <v>125.46068217489047</v>
      </c>
      <c r="N84" s="70">
        <v>121.82139222459227</v>
      </c>
      <c r="O84" s="70">
        <v>121.39779195295307</v>
      </c>
      <c r="P84" s="70">
        <v>113.30331848610736</v>
      </c>
      <c r="Q84" s="70">
        <v>131.39658080536552</v>
      </c>
      <c r="R84" s="70">
        <v>118.29226157770216</v>
      </c>
      <c r="S84" s="70">
        <v>136.39068087136746</v>
      </c>
      <c r="T84" s="70">
        <v>123.97271226902511</v>
      </c>
      <c r="U84" s="71"/>
      <c r="V84" s="69">
        <v>43556</v>
      </c>
      <c r="W84" s="70">
        <f t="shared" si="0"/>
        <v>0.47876738112233852</v>
      </c>
      <c r="X84" s="70">
        <f t="shared" si="1"/>
        <v>-1.0347930898583115</v>
      </c>
      <c r="Y84" s="70">
        <f t="shared" si="2"/>
        <v>2.6442100473339565</v>
      </c>
      <c r="Z84" s="70">
        <f t="shared" si="3"/>
        <v>2.529063804241531</v>
      </c>
      <c r="AA84" s="70">
        <f t="shared" si="4"/>
        <v>18.679467632105457</v>
      </c>
      <c r="AB84" s="70">
        <f t="shared" si="5"/>
        <v>4.0635913965610087</v>
      </c>
      <c r="AC84" s="70">
        <f t="shared" si="6"/>
        <v>1.3131056304798108</v>
      </c>
      <c r="AD84" s="70">
        <f t="shared" si="7"/>
        <v>11.350409691821014</v>
      </c>
      <c r="AE84" s="70">
        <f t="shared" si="8"/>
        <v>1.1002837172415525</v>
      </c>
      <c r="AF84" s="70">
        <f t="shared" si="9"/>
        <v>7.0281674087501642</v>
      </c>
      <c r="AG84" s="70">
        <f t="shared" si="10"/>
        <v>4.1585644100946979</v>
      </c>
      <c r="AH84" s="70">
        <f t="shared" si="11"/>
        <v>5.0115072354026893</v>
      </c>
      <c r="AI84" s="70">
        <f t="shared" si="12"/>
        <v>1.4116900478569505E-2</v>
      </c>
      <c r="AJ84" s="70">
        <f t="shared" si="13"/>
        <v>1.4331869022647652</v>
      </c>
      <c r="AK84" s="70">
        <f t="shared" si="14"/>
        <v>0.84974691510670652</v>
      </c>
      <c r="AL84" s="70">
        <f t="shared" si="15"/>
        <v>-1.9853458174985121</v>
      </c>
      <c r="AM84" s="70">
        <f t="shared" si="16"/>
        <v>-2.1198737397808998</v>
      </c>
      <c r="AN84" s="70">
        <f t="shared" si="17"/>
        <v>9.5134389231234593</v>
      </c>
      <c r="AO84" s="70">
        <f t="shared" si="18"/>
        <v>3.7463225365432606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112.77171113896279</v>
      </c>
      <c r="C85" s="70">
        <v>80.13374902242083</v>
      </c>
      <c r="D85" s="70">
        <v>124.9153119134341</v>
      </c>
      <c r="E85" s="70">
        <v>112.87018909893305</v>
      </c>
      <c r="F85" s="70">
        <v>138.21534668018387</v>
      </c>
      <c r="G85" s="70">
        <v>119.55618520566823</v>
      </c>
      <c r="H85" s="70">
        <v>122.9455100005604</v>
      </c>
      <c r="I85" s="70">
        <v>134.86324931405298</v>
      </c>
      <c r="J85" s="70">
        <v>127.50343629599874</v>
      </c>
      <c r="K85" s="70">
        <v>148.36981186962373</v>
      </c>
      <c r="L85" s="70">
        <v>126.4410843545505</v>
      </c>
      <c r="M85" s="70">
        <v>122.13298620617563</v>
      </c>
      <c r="N85" s="70">
        <v>120.09614200227003</v>
      </c>
      <c r="O85" s="70">
        <v>122.32953590604789</v>
      </c>
      <c r="P85" s="70">
        <v>105.46628988017231</v>
      </c>
      <c r="Q85" s="70">
        <v>141.61593287455375</v>
      </c>
      <c r="R85" s="70">
        <v>121.2802914336518</v>
      </c>
      <c r="S85" s="70">
        <v>134.53818076612492</v>
      </c>
      <c r="T85" s="70">
        <v>123.67936959182147</v>
      </c>
      <c r="U85" s="71"/>
      <c r="V85" s="69">
        <v>43586</v>
      </c>
      <c r="W85" s="70">
        <f t="shared" ref="W85:W86" si="19">B85/B73*100-100</f>
        <v>0.40758521698312222</v>
      </c>
      <c r="X85" s="70">
        <f t="shared" ref="X85:X86" si="20">C85/C73*100-100</f>
        <v>10.700768157625504</v>
      </c>
      <c r="Y85" s="70">
        <f t="shared" ref="Y85:Y86" si="21">D85/D73*100-100</f>
        <v>6.3910380880703599</v>
      </c>
      <c r="Z85" s="70">
        <f t="shared" ref="Z85:Z86" si="22">E85/E73*100-100</f>
        <v>0.10191952824915518</v>
      </c>
      <c r="AA85" s="70">
        <f t="shared" ref="AA85:AA86" si="23">F85/F73*100-100</f>
        <v>14.93737406727567</v>
      </c>
      <c r="AB85" s="70">
        <f t="shared" ref="AB85:AB86" si="24">G85/G73*100-100</f>
        <v>3.0682501963595001</v>
      </c>
      <c r="AC85" s="70">
        <f t="shared" ref="AC85:AC86" si="25">H85/H73*100-100</f>
        <v>2.9035877598265785</v>
      </c>
      <c r="AD85" s="70">
        <f t="shared" ref="AD85:AD86" si="26">I85/I73*100-100</f>
        <v>8.8713142259743307</v>
      </c>
      <c r="AE85" s="70">
        <f t="shared" ref="AE85:AE86" si="27">J85/J73*100-100</f>
        <v>-5.4569986153448582</v>
      </c>
      <c r="AF85" s="70">
        <f t="shared" ref="AF85:AF86" si="28">K85/K73*100-100</f>
        <v>9.9528901416894939</v>
      </c>
      <c r="AG85" s="70">
        <f t="shared" ref="AG85:AG86" si="29">L85/L73*100-100</f>
        <v>4.3911320567329426</v>
      </c>
      <c r="AH85" s="70">
        <f t="shared" ref="AH85:AH86" si="30">M85/M73*100-100</f>
        <v>5.4077903665915557</v>
      </c>
      <c r="AI85" s="70">
        <f t="shared" ref="AI85:AI86" si="31">N85/N73*100-100</f>
        <v>0.89419030450079617</v>
      </c>
      <c r="AJ85" s="70">
        <f t="shared" ref="AJ85:AJ86" si="32">O85/O73*100-100</f>
        <v>2.7634962237909519</v>
      </c>
      <c r="AK85" s="70">
        <f t="shared" ref="AK85:AK86" si="33">P85/P73*100-100</f>
        <v>0.7928117922696174</v>
      </c>
      <c r="AL85" s="70">
        <f t="shared" ref="AL85:AL86" si="34">Q85/Q73*100-100</f>
        <v>6.0921431453457018</v>
      </c>
      <c r="AM85" s="70">
        <f t="shared" ref="AM85:AM86" si="35">R85/R73*100-100</f>
        <v>2.0385592745980858</v>
      </c>
      <c r="AN85" s="70">
        <f t="shared" ref="AN85:AN86" si="36">S85/S73*100-100</f>
        <v>8.3409978266249141</v>
      </c>
      <c r="AO85" s="70">
        <f t="shared" ref="AO85:AO86" si="37">T85/T73*100-100</f>
        <v>4.2251892017302737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107.70792368469851</v>
      </c>
      <c r="C86" s="70">
        <v>65.290315263605322</v>
      </c>
      <c r="D86" s="70">
        <v>117.68182576439123</v>
      </c>
      <c r="E86" s="70">
        <v>110.02441090512808</v>
      </c>
      <c r="F86" s="70">
        <v>130.21412001223445</v>
      </c>
      <c r="G86" s="70">
        <v>117.80462991672292</v>
      </c>
      <c r="H86" s="70">
        <v>118.84367238188665</v>
      </c>
      <c r="I86" s="70">
        <v>136.47371509351942</v>
      </c>
      <c r="J86" s="70">
        <v>124.29941233871213</v>
      </c>
      <c r="K86" s="70">
        <v>143.51765399946589</v>
      </c>
      <c r="L86" s="70">
        <v>126.58315504804332</v>
      </c>
      <c r="M86" s="70">
        <v>118.07925960370125</v>
      </c>
      <c r="N86" s="70">
        <v>119.53361888649944</v>
      </c>
      <c r="O86" s="70">
        <v>122.99942013591162</v>
      </c>
      <c r="P86" s="70">
        <v>105.4783966185846</v>
      </c>
      <c r="Q86" s="70">
        <v>138.72978620630519</v>
      </c>
      <c r="R86" s="70">
        <v>119.24482253367978</v>
      </c>
      <c r="S86" s="70">
        <v>132.01694208830042</v>
      </c>
      <c r="T86" s="70">
        <v>120.49404590560569</v>
      </c>
      <c r="U86" s="71"/>
      <c r="V86" s="69">
        <v>43617</v>
      </c>
      <c r="W86" s="70">
        <f t="shared" si="19"/>
        <v>0.71555347693048077</v>
      </c>
      <c r="X86" s="70">
        <f t="shared" si="20"/>
        <v>-3.1999037108923432</v>
      </c>
      <c r="Y86" s="70">
        <f t="shared" si="21"/>
        <v>3.3381513876588542</v>
      </c>
      <c r="Z86" s="70">
        <f t="shared" si="22"/>
        <v>-9.4521871247054747</v>
      </c>
      <c r="AA86" s="70">
        <f t="shared" si="23"/>
        <v>8.8604756024861899</v>
      </c>
      <c r="AB86" s="70">
        <f t="shared" si="24"/>
        <v>2.4744978649163158</v>
      </c>
      <c r="AC86" s="70">
        <f t="shared" si="25"/>
        <v>2.5408915818906763</v>
      </c>
      <c r="AD86" s="70">
        <f t="shared" si="26"/>
        <v>11.595856516421478</v>
      </c>
      <c r="AE86" s="70">
        <f t="shared" si="27"/>
        <v>5.8259524732483357</v>
      </c>
      <c r="AF86" s="70">
        <f t="shared" si="28"/>
        <v>9.7008526708373353</v>
      </c>
      <c r="AG86" s="70">
        <f t="shared" si="29"/>
        <v>4.5435064217019345</v>
      </c>
      <c r="AH86" s="70">
        <f t="shared" si="30"/>
        <v>4.3417786663271727</v>
      </c>
      <c r="AI86" s="70">
        <f t="shared" si="31"/>
        <v>3.5444619932660117</v>
      </c>
      <c r="AJ86" s="70">
        <f t="shared" si="32"/>
        <v>3.4888479012552551</v>
      </c>
      <c r="AK86" s="70">
        <f t="shared" si="33"/>
        <v>0.9457433524683978</v>
      </c>
      <c r="AL86" s="70">
        <f t="shared" si="34"/>
        <v>-2.0099778305454237</v>
      </c>
      <c r="AM86" s="70">
        <f t="shared" si="35"/>
        <v>2.7825269525501</v>
      </c>
      <c r="AN86" s="70">
        <f t="shared" si="36"/>
        <v>6.838716290536226</v>
      </c>
      <c r="AO86" s="70">
        <f t="shared" si="37"/>
        <v>3.5296098664281885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109.33164318035772</v>
      </c>
      <c r="C87" s="70">
        <v>76.076800322164516</v>
      </c>
      <c r="D87" s="70">
        <v>122.12301271782606</v>
      </c>
      <c r="E87" s="70">
        <v>103.82236548951759</v>
      </c>
      <c r="F87" s="70">
        <v>133.2989933656379</v>
      </c>
      <c r="G87" s="70">
        <v>119.0115415315456</v>
      </c>
      <c r="H87" s="70">
        <v>119.76785680033333</v>
      </c>
      <c r="I87" s="70">
        <v>141.05008086314112</v>
      </c>
      <c r="J87" s="70">
        <v>129.85525083580089</v>
      </c>
      <c r="K87" s="70">
        <v>147.39833302734604</v>
      </c>
      <c r="L87" s="70">
        <v>127.2305657190182</v>
      </c>
      <c r="M87" s="70">
        <v>124.37449332883331</v>
      </c>
      <c r="N87" s="70">
        <v>120.23130088868939</v>
      </c>
      <c r="O87" s="70">
        <v>123.19530305575434</v>
      </c>
      <c r="P87" s="70">
        <v>114.99815915415367</v>
      </c>
      <c r="Q87" s="70">
        <v>144.46680036257658</v>
      </c>
      <c r="R87" s="70">
        <v>119.5038339483477</v>
      </c>
      <c r="S87" s="70">
        <v>132.60522287461305</v>
      </c>
      <c r="T87" s="70">
        <v>123.03698502941806</v>
      </c>
      <c r="U87" s="71"/>
      <c r="V87" s="69">
        <v>43647</v>
      </c>
      <c r="W87" s="70">
        <f t="shared" ref="W87:W89" si="38">B87/B75*100-100</f>
        <v>3.2510584284292037</v>
      </c>
      <c r="X87" s="70">
        <f t="shared" ref="X87:X89" si="39">C87/C75*100-100</f>
        <v>6.9111055593268418</v>
      </c>
      <c r="Y87" s="70">
        <f t="shared" ref="Y87:Y89" si="40">D87/D75*100-100</f>
        <v>5.0870673016350594</v>
      </c>
      <c r="Z87" s="70">
        <f t="shared" ref="Z87:Z89" si="41">E87/E75*100-100</f>
        <v>-11.932003027509722</v>
      </c>
      <c r="AA87" s="70">
        <f t="shared" ref="AA87:AA89" si="42">F87/F75*100-100</f>
        <v>8.218722279622753</v>
      </c>
      <c r="AB87" s="70">
        <f t="shared" ref="AB87:AB89" si="43">G87/G75*100-100</f>
        <v>2.9334346227281856</v>
      </c>
      <c r="AC87" s="70">
        <f t="shared" ref="AC87:AC89" si="44">H87/H75*100-100</f>
        <v>2.9253802372631128</v>
      </c>
      <c r="AD87" s="70">
        <f t="shared" ref="AD87:AD89" si="45">I87/I75*100-100</f>
        <v>6.7709476614473232</v>
      </c>
      <c r="AE87" s="70">
        <f t="shared" ref="AE87:AE89" si="46">J87/J75*100-100</f>
        <v>6.2926641966141688</v>
      </c>
      <c r="AF87" s="70">
        <f t="shared" ref="AF87:AF89" si="47">K87/K75*100-100</f>
        <v>8.9808131398051927</v>
      </c>
      <c r="AG87" s="70">
        <f t="shared" ref="AG87:AG89" si="48">L87/L75*100-100</f>
        <v>4.5366970660973891</v>
      </c>
      <c r="AH87" s="70">
        <f t="shared" ref="AH87:AH89" si="49">M87/M75*100-100</f>
        <v>3.8934148499277796</v>
      </c>
      <c r="AI87" s="70">
        <f t="shared" ref="AI87:AI89" si="50">N87/N75*100-100</f>
        <v>5.6247754728746315</v>
      </c>
      <c r="AJ87" s="70">
        <f t="shared" ref="AJ87:AJ89" si="51">O87/O75*100-100</f>
        <v>3.4863536876862184</v>
      </c>
      <c r="AK87" s="70">
        <f t="shared" ref="AK87:AK89" si="52">P87/P75*100-100</f>
        <v>1.3535503561218576</v>
      </c>
      <c r="AL87" s="70">
        <f t="shared" ref="AL87:AL89" si="53">Q87/Q75*100-100</f>
        <v>4.7656630728363041</v>
      </c>
      <c r="AM87" s="70">
        <f t="shared" ref="AM87:AM89" si="54">R87/R75*100-100</f>
        <v>-0.32984202320200495</v>
      </c>
      <c r="AN87" s="70">
        <f t="shared" ref="AN87:AN89" si="55">S87/S75*100-100</f>
        <v>6.9353602911826044</v>
      </c>
      <c r="AO87" s="70">
        <f t="shared" ref="AO87:AO89" si="56">T87/T75*100-100</f>
        <v>4.0732215943112067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112.26526989032683</v>
      </c>
      <c r="C88" s="70">
        <v>74.853420980613677</v>
      </c>
      <c r="D88" s="70">
        <v>116.49215504534872</v>
      </c>
      <c r="E88" s="70">
        <v>104.97077664665258</v>
      </c>
      <c r="F88" s="70">
        <v>133.94915460208179</v>
      </c>
      <c r="G88" s="70">
        <v>121.02712432923781</v>
      </c>
      <c r="H88" s="70">
        <v>120.17467947617789</v>
      </c>
      <c r="I88" s="70">
        <v>135.20640363132429</v>
      </c>
      <c r="J88" s="70">
        <v>124.24807746190032</v>
      </c>
      <c r="K88" s="70">
        <v>140.96382594092677</v>
      </c>
      <c r="L88" s="70">
        <v>127.19869277430942</v>
      </c>
      <c r="M88" s="70">
        <v>120.95191025274362</v>
      </c>
      <c r="N88" s="70">
        <v>110.07689733745252</v>
      </c>
      <c r="O88" s="70">
        <v>123.7101934071249</v>
      </c>
      <c r="P88" s="70">
        <v>115.68616986319016</v>
      </c>
      <c r="Q88" s="70">
        <v>143.32278338596288</v>
      </c>
      <c r="R88" s="70">
        <v>119.49566849235627</v>
      </c>
      <c r="S88" s="70">
        <v>132.60856584001732</v>
      </c>
      <c r="T88" s="70">
        <v>121.98891081790589</v>
      </c>
      <c r="U88" s="71"/>
      <c r="V88" s="69">
        <v>43678</v>
      </c>
      <c r="W88" s="70">
        <f t="shared" si="38"/>
        <v>1.4259118087744866</v>
      </c>
      <c r="X88" s="70">
        <f t="shared" si="39"/>
        <v>7.8491425066009413</v>
      </c>
      <c r="Y88" s="70">
        <f t="shared" si="40"/>
        <v>2.0657444619867533</v>
      </c>
      <c r="Z88" s="70">
        <f t="shared" si="41"/>
        <v>-10.056141773728925</v>
      </c>
      <c r="AA88" s="70">
        <f t="shared" si="42"/>
        <v>5.083059186253422</v>
      </c>
      <c r="AB88" s="70">
        <f t="shared" si="43"/>
        <v>3.7639818570780932</v>
      </c>
      <c r="AC88" s="70">
        <f t="shared" si="44"/>
        <v>2.8979361891097142</v>
      </c>
      <c r="AD88" s="70">
        <f t="shared" si="45"/>
        <v>9.0078974248787063</v>
      </c>
      <c r="AE88" s="70">
        <f t="shared" si="46"/>
        <v>5.9177560474310553</v>
      </c>
      <c r="AF88" s="70">
        <f t="shared" si="47"/>
        <v>9.0137949084378306</v>
      </c>
      <c r="AG88" s="70">
        <f t="shared" si="48"/>
        <v>4.3269318299000048</v>
      </c>
      <c r="AH88" s="70">
        <f t="shared" si="49"/>
        <v>2.3203257990307264</v>
      </c>
      <c r="AI88" s="70">
        <f t="shared" si="50"/>
        <v>-0.28940584514806744</v>
      </c>
      <c r="AJ88" s="70">
        <f t="shared" si="51"/>
        <v>4.0721775196155221</v>
      </c>
      <c r="AK88" s="70">
        <f t="shared" si="52"/>
        <v>1.5502081729877233</v>
      </c>
      <c r="AL88" s="70">
        <f t="shared" si="53"/>
        <v>5.465409614678407</v>
      </c>
      <c r="AM88" s="70">
        <f t="shared" si="54"/>
        <v>-0.78378028584442916</v>
      </c>
      <c r="AN88" s="70">
        <f t="shared" si="55"/>
        <v>7.1973827620144704</v>
      </c>
      <c r="AO88" s="70">
        <f t="shared" si="56"/>
        <v>3.3718048962772684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106.44064511132441</v>
      </c>
      <c r="C89" s="70">
        <v>71.161508892398984</v>
      </c>
      <c r="D89" s="70">
        <v>111.20736694235121</v>
      </c>
      <c r="E89" s="70">
        <v>110.31370535474616</v>
      </c>
      <c r="F89" s="70">
        <v>136.6058248317008</v>
      </c>
      <c r="G89" s="70">
        <v>122.03853693879584</v>
      </c>
      <c r="H89" s="70">
        <v>122.84996164352975</v>
      </c>
      <c r="I89" s="70">
        <v>128.80978210660635</v>
      </c>
      <c r="J89" s="70">
        <v>121.30963912892528</v>
      </c>
      <c r="K89" s="70">
        <v>144.61848445299037</v>
      </c>
      <c r="L89" s="70">
        <v>127.62858461695727</v>
      </c>
      <c r="M89" s="70">
        <v>117.49848377012449</v>
      </c>
      <c r="N89" s="70">
        <v>120.8916167215957</v>
      </c>
      <c r="O89" s="70">
        <v>123.75202417283745</v>
      </c>
      <c r="P89" s="70">
        <v>107.70410614239721</v>
      </c>
      <c r="Q89" s="70">
        <v>140.12934092652011</v>
      </c>
      <c r="R89" s="70">
        <v>120.31535143152222</v>
      </c>
      <c r="S89" s="70">
        <v>132.67152327139218</v>
      </c>
      <c r="T89" s="70">
        <v>120.8420651016794</v>
      </c>
      <c r="U89" s="71"/>
      <c r="V89" s="69">
        <v>43709</v>
      </c>
      <c r="W89" s="70">
        <f t="shared" si="38"/>
        <v>0.6318716879879247</v>
      </c>
      <c r="X89" s="70">
        <f t="shared" si="39"/>
        <v>3.3992453973700378</v>
      </c>
      <c r="Y89" s="70">
        <f t="shared" si="40"/>
        <v>3.0896722057835717</v>
      </c>
      <c r="Z89" s="70">
        <f t="shared" si="41"/>
        <v>-5.1787472435859172</v>
      </c>
      <c r="AA89" s="70">
        <f t="shared" si="42"/>
        <v>15.321364977063496</v>
      </c>
      <c r="AB89" s="70">
        <f t="shared" si="43"/>
        <v>4.1368219125859582</v>
      </c>
      <c r="AC89" s="70">
        <f t="shared" si="44"/>
        <v>4.0958137565779538</v>
      </c>
      <c r="AD89" s="70">
        <f t="shared" si="45"/>
        <v>3.5156584739344225</v>
      </c>
      <c r="AE89" s="70">
        <f t="shared" si="46"/>
        <v>6.1452190767576269</v>
      </c>
      <c r="AF89" s="70">
        <f t="shared" si="47"/>
        <v>8.4196119530219704</v>
      </c>
      <c r="AG89" s="70">
        <f t="shared" si="48"/>
        <v>4.5175698224063581</v>
      </c>
      <c r="AH89" s="70">
        <f t="shared" si="49"/>
        <v>3.016630563094381</v>
      </c>
      <c r="AI89" s="70">
        <f t="shared" si="50"/>
        <v>7.5365301742224915</v>
      </c>
      <c r="AJ89" s="70">
        <f t="shared" si="51"/>
        <v>3.8680401495660277</v>
      </c>
      <c r="AK89" s="70">
        <f t="shared" si="52"/>
        <v>1.6626271788378943</v>
      </c>
      <c r="AL89" s="70">
        <f t="shared" si="53"/>
        <v>8.9122400464905098</v>
      </c>
      <c r="AM89" s="70">
        <f t="shared" si="54"/>
        <v>6.059736572431234</v>
      </c>
      <c r="AN89" s="70">
        <f t="shared" si="55"/>
        <v>7.6195760792822114</v>
      </c>
      <c r="AO89" s="70">
        <f t="shared" si="56"/>
        <v>4.6728634579338291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104.6521130874933</v>
      </c>
      <c r="C90" s="70">
        <v>72.69438699660796</v>
      </c>
      <c r="D90" s="70">
        <v>116.55346923113315</v>
      </c>
      <c r="E90" s="70">
        <v>131.84362265053352</v>
      </c>
      <c r="F90" s="70">
        <v>128.34726363773174</v>
      </c>
      <c r="G90" s="70">
        <v>125.01771831044083</v>
      </c>
      <c r="H90" s="70">
        <v>124.44895531131338</v>
      </c>
      <c r="I90" s="70">
        <v>137.5544784286171</v>
      </c>
      <c r="J90" s="70">
        <v>130.95445986087768</v>
      </c>
      <c r="K90" s="70">
        <v>146.22650360090628</v>
      </c>
      <c r="L90" s="70">
        <v>129.09050888828529</v>
      </c>
      <c r="M90" s="70">
        <v>128.63336304122723</v>
      </c>
      <c r="N90" s="70">
        <v>123.11806446841018</v>
      </c>
      <c r="O90" s="70">
        <v>122.76224235754017</v>
      </c>
      <c r="P90" s="70">
        <v>92.447947824345064</v>
      </c>
      <c r="Q90" s="70">
        <v>143.39232635179241</v>
      </c>
      <c r="R90" s="70">
        <v>123.57603313804077</v>
      </c>
      <c r="S90" s="70">
        <v>137.05994637063878</v>
      </c>
      <c r="T90" s="70">
        <v>122.9277912268298</v>
      </c>
      <c r="U90" s="71"/>
      <c r="V90" s="69">
        <v>43739</v>
      </c>
      <c r="W90" s="70">
        <f t="shared" ref="W90:W92" si="57">B90/B78*100-100</f>
        <v>0.66139127387663166</v>
      </c>
      <c r="X90" s="70">
        <f t="shared" ref="X90:X92" si="58">C90/C78*100-100</f>
        <v>11.503441487207652</v>
      </c>
      <c r="Y90" s="70">
        <f t="shared" ref="Y90:Y92" si="59">D90/D78*100-100</f>
        <v>2.7175966718168638</v>
      </c>
      <c r="Z90" s="70">
        <f t="shared" ref="Z90:Z92" si="60">E90/E78*100-100</f>
        <v>7.5481600722647357</v>
      </c>
      <c r="AA90" s="70">
        <f t="shared" ref="AA90:AA92" si="61">F90/F78*100-100</f>
        <v>1.0401851616357334</v>
      </c>
      <c r="AB90" s="70">
        <f t="shared" ref="AB90:AB92" si="62">G90/G78*100-100</f>
        <v>4.3438604320919012</v>
      </c>
      <c r="AC90" s="70">
        <f t="shared" ref="AC90:AC92" si="63">H90/H78*100-100</f>
        <v>2.7543667282080406</v>
      </c>
      <c r="AD90" s="70">
        <f t="shared" ref="AD90:AD92" si="64">I90/I78*100-100</f>
        <v>3.389254884569894</v>
      </c>
      <c r="AE90" s="70">
        <f t="shared" ref="AE90:AE92" si="65">J90/J78*100-100</f>
        <v>8.8937961559088876</v>
      </c>
      <c r="AF90" s="70">
        <f t="shared" ref="AF90:AF92" si="66">K90/K78*100-100</f>
        <v>10.182378960110043</v>
      </c>
      <c r="AG90" s="70">
        <f t="shared" ref="AG90:AG92" si="67">L90/L78*100-100</f>
        <v>4.2340464154486597</v>
      </c>
      <c r="AH90" s="70">
        <f t="shared" ref="AH90:AH92" si="68">M90/M78*100-100</f>
        <v>1.6992254623699807</v>
      </c>
      <c r="AI90" s="70">
        <f t="shared" ref="AI90:AI92" si="69">N90/N78*100-100</f>
        <v>5.270001979394749</v>
      </c>
      <c r="AJ90" s="70">
        <f t="shared" ref="AJ90:AJ92" si="70">O90/O78*100-100</f>
        <v>3.8060100955815273</v>
      </c>
      <c r="AK90" s="70">
        <f t="shared" ref="AK90:AK92" si="71">P90/P78*100-100</f>
        <v>1.7586890352346387</v>
      </c>
      <c r="AL90" s="70">
        <f t="shared" ref="AL90:AL92" si="72">Q90/Q78*100-100</f>
        <v>4.5580781044253627</v>
      </c>
      <c r="AM90" s="70">
        <f t="shared" ref="AM90:AM92" si="73">R90/R78*100-100</f>
        <v>4.5845140438369327</v>
      </c>
      <c r="AN90" s="70">
        <f t="shared" ref="AN90:AN92" si="74">S90/S78*100-100</f>
        <v>7.9602004786992069</v>
      </c>
      <c r="AO90" s="70">
        <f t="shared" ref="AO90:AO92" si="75">T90/T78*100-100</f>
        <v>4.1299676455146965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111.52256793348126</v>
      </c>
      <c r="C91" s="70">
        <v>73.576736454846611</v>
      </c>
      <c r="D91" s="70">
        <v>123.04055627662336</v>
      </c>
      <c r="E91" s="70">
        <v>138.01611706236034</v>
      </c>
      <c r="F91" s="70">
        <v>137.33370943394749</v>
      </c>
      <c r="G91" s="70">
        <v>128.045672263136</v>
      </c>
      <c r="H91" s="70">
        <v>127.15081763851178</v>
      </c>
      <c r="I91" s="70">
        <v>143.20559134084769</v>
      </c>
      <c r="J91" s="70">
        <v>138.56377966885205</v>
      </c>
      <c r="K91" s="70">
        <v>151.16654795885975</v>
      </c>
      <c r="L91" s="70">
        <v>129.82164886369458</v>
      </c>
      <c r="M91" s="70">
        <v>132.13056314433675</v>
      </c>
      <c r="N91" s="70">
        <v>132.7756585613003</v>
      </c>
      <c r="O91" s="70">
        <v>122.82787411111239</v>
      </c>
      <c r="P91" s="70">
        <v>89.853127324923932</v>
      </c>
      <c r="Q91" s="70">
        <v>140.85116710532415</v>
      </c>
      <c r="R91" s="70">
        <v>125.38493105801257</v>
      </c>
      <c r="S91" s="70">
        <v>142.70994171640044</v>
      </c>
      <c r="T91" s="70">
        <v>127.07408278381813</v>
      </c>
      <c r="U91" s="71"/>
      <c r="V91" s="69">
        <v>43770</v>
      </c>
      <c r="W91" s="70">
        <f t="shared" si="57"/>
        <v>1.5016120755119431</v>
      </c>
      <c r="X91" s="70">
        <f t="shared" si="58"/>
        <v>3.3944655202498666</v>
      </c>
      <c r="Y91" s="70">
        <f t="shared" si="59"/>
        <v>4.0567255515245222</v>
      </c>
      <c r="Z91" s="70">
        <f t="shared" si="60"/>
        <v>11.772013211960839</v>
      </c>
      <c r="AA91" s="70">
        <f t="shared" si="61"/>
        <v>6.3476935909986025</v>
      </c>
      <c r="AB91" s="70">
        <f t="shared" si="62"/>
        <v>4.5633457815141583</v>
      </c>
      <c r="AC91" s="70">
        <f t="shared" si="63"/>
        <v>1.5060430208032329</v>
      </c>
      <c r="AD91" s="70">
        <f t="shared" si="64"/>
        <v>8.372619636847304</v>
      </c>
      <c r="AE91" s="70">
        <f t="shared" si="65"/>
        <v>7.5840551295198679</v>
      </c>
      <c r="AF91" s="70">
        <f t="shared" si="66"/>
        <v>6.4569379045181279</v>
      </c>
      <c r="AG91" s="70">
        <f t="shared" si="67"/>
        <v>4.2352436752022271</v>
      </c>
      <c r="AH91" s="70">
        <f t="shared" si="68"/>
        <v>2.1187015070740927</v>
      </c>
      <c r="AI91" s="70">
        <f t="shared" si="69"/>
        <v>6.3446786751752029</v>
      </c>
      <c r="AJ91" s="70">
        <f t="shared" si="70"/>
        <v>3.0769179125496464</v>
      </c>
      <c r="AK91" s="70">
        <f t="shared" si="71"/>
        <v>1.6173381278750583</v>
      </c>
      <c r="AL91" s="70">
        <f t="shared" si="72"/>
        <v>5.482808022500322</v>
      </c>
      <c r="AM91" s="70">
        <f t="shared" si="73"/>
        <v>8.6499620803069774</v>
      </c>
      <c r="AN91" s="70">
        <f t="shared" si="74"/>
        <v>8.0081608945222484</v>
      </c>
      <c r="AO91" s="70">
        <f t="shared" si="75"/>
        <v>4.8775851736416769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118.66814671260209</v>
      </c>
      <c r="C92" s="76">
        <v>62.733350950763388</v>
      </c>
      <c r="D92" s="76">
        <v>127.00629568229031</v>
      </c>
      <c r="E92" s="76">
        <v>131.26732166739609</v>
      </c>
      <c r="F92" s="76">
        <v>142.93524673476628</v>
      </c>
      <c r="G92" s="76">
        <v>128.1247100372197</v>
      </c>
      <c r="H92" s="76">
        <v>132.31058845766694</v>
      </c>
      <c r="I92" s="76">
        <v>167.36430699587453</v>
      </c>
      <c r="J92" s="76">
        <v>145.73861090150962</v>
      </c>
      <c r="K92" s="76">
        <v>155.65549849314633</v>
      </c>
      <c r="L92" s="76">
        <v>130.39296099956206</v>
      </c>
      <c r="M92" s="76">
        <v>139.26730656246025</v>
      </c>
      <c r="N92" s="76">
        <v>134.72119885664478</v>
      </c>
      <c r="O92" s="76">
        <v>123.62702123762328</v>
      </c>
      <c r="P92" s="76">
        <v>100.91639647787223</v>
      </c>
      <c r="Q92" s="76">
        <v>141.68857036913815</v>
      </c>
      <c r="R92" s="76">
        <v>125.57923382901132</v>
      </c>
      <c r="S92" s="76">
        <v>144.27187548604286</v>
      </c>
      <c r="T92" s="76">
        <v>130.67109757848351</v>
      </c>
      <c r="U92" s="71"/>
      <c r="V92" s="75">
        <v>43800</v>
      </c>
      <c r="W92" s="76">
        <f t="shared" si="57"/>
        <v>2.643692109356536</v>
      </c>
      <c r="X92" s="76">
        <f t="shared" si="58"/>
        <v>-3.2267565693068008</v>
      </c>
      <c r="Y92" s="76">
        <f t="shared" si="59"/>
        <v>2.3524757516863843</v>
      </c>
      <c r="Z92" s="76">
        <f t="shared" si="60"/>
        <v>2.0532357281843616</v>
      </c>
      <c r="AA92" s="76">
        <f t="shared" si="61"/>
        <v>15.736158955544809</v>
      </c>
      <c r="AB92" s="76">
        <f t="shared" si="62"/>
        <v>4.6302558015744353</v>
      </c>
      <c r="AC92" s="76">
        <f t="shared" si="63"/>
        <v>3.1025879989905434</v>
      </c>
      <c r="AD92" s="76">
        <f t="shared" si="64"/>
        <v>5.4366222131985893</v>
      </c>
      <c r="AE92" s="76">
        <f t="shared" si="65"/>
        <v>2.6512654643134965</v>
      </c>
      <c r="AF92" s="76">
        <f t="shared" si="66"/>
        <v>7.6067549577177402</v>
      </c>
      <c r="AG92" s="76">
        <f t="shared" si="67"/>
        <v>3.934673158513263</v>
      </c>
      <c r="AH92" s="76">
        <f t="shared" si="68"/>
        <v>1.6777901964180302</v>
      </c>
      <c r="AI92" s="76">
        <f t="shared" si="69"/>
        <v>-2.1915167267122371</v>
      </c>
      <c r="AJ92" s="76">
        <f t="shared" si="70"/>
        <v>3.1441215585350335</v>
      </c>
      <c r="AK92" s="76">
        <f t="shared" si="71"/>
        <v>1.2410995206700193</v>
      </c>
      <c r="AL92" s="76">
        <f t="shared" si="72"/>
        <v>5.7498476652834825</v>
      </c>
      <c r="AM92" s="76">
        <f t="shared" si="73"/>
        <v>10.492730588161223</v>
      </c>
      <c r="AN92" s="76">
        <f t="shared" si="74"/>
        <v>7.4924955445764567</v>
      </c>
      <c r="AO92" s="76">
        <f t="shared" si="75"/>
        <v>4.3747105391576611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122.06874031619918</v>
      </c>
      <c r="C93" s="107">
        <v>72.819431295142422</v>
      </c>
      <c r="D93" s="107">
        <v>126.40886749391086</v>
      </c>
      <c r="E93" s="107">
        <v>132.92715349652619</v>
      </c>
      <c r="F93" s="107">
        <v>120.17215513944066</v>
      </c>
      <c r="G93" s="107">
        <v>125.58215849103843</v>
      </c>
      <c r="H93" s="107">
        <v>127.02673630713518</v>
      </c>
      <c r="I93" s="107">
        <v>127.92056467270376</v>
      </c>
      <c r="J93" s="107">
        <v>132.80254546785307</v>
      </c>
      <c r="K93" s="107">
        <v>163.9260589696687</v>
      </c>
      <c r="L93" s="107">
        <v>129.45577835554096</v>
      </c>
      <c r="M93" s="107">
        <v>118.89290053065129</v>
      </c>
      <c r="N93" s="107">
        <v>125.49397608753281</v>
      </c>
      <c r="O93" s="107">
        <v>121.92572633230415</v>
      </c>
      <c r="P93" s="107">
        <v>109.38471790839192</v>
      </c>
      <c r="Q93" s="107">
        <v>140.23750615739652</v>
      </c>
      <c r="R93" s="107">
        <v>122.29836135410358</v>
      </c>
      <c r="S93" s="107">
        <v>142.23343158384657</v>
      </c>
      <c r="T93" s="107">
        <v>127.12849937927884</v>
      </c>
      <c r="U93" s="71"/>
      <c r="V93" s="106">
        <v>43831</v>
      </c>
      <c r="W93" s="107">
        <f t="shared" ref="W93:W95" si="76">B93/B81*100-100</f>
        <v>0.893888737500518</v>
      </c>
      <c r="X93" s="107">
        <f t="shared" ref="X93:X95" si="77">C93/C81*100-100</f>
        <v>13.621584402375149</v>
      </c>
      <c r="Y93" s="107">
        <f t="shared" ref="Y93:Y95" si="78">D93/D81*100-100</f>
        <v>3.3612609444961521</v>
      </c>
      <c r="Z93" s="107">
        <f t="shared" ref="Z93:Z95" si="79">E93/E81*100-100</f>
        <v>5.677647720582641</v>
      </c>
      <c r="AA93" s="107">
        <f t="shared" ref="AA93:AA95" si="80">F93/F81*100-100</f>
        <v>11.736686460465236</v>
      </c>
      <c r="AB93" s="107">
        <f t="shared" ref="AB93:AB95" si="81">G93/G81*100-100</f>
        <v>4.4967938559966143</v>
      </c>
      <c r="AC93" s="107">
        <f t="shared" ref="AC93:AC95" si="82">H93/H81*100-100</f>
        <v>3.8787044867606681</v>
      </c>
      <c r="AD93" s="107">
        <f t="shared" ref="AD93:AD95" si="83">I93/I81*100-100</f>
        <v>4.572138178717907</v>
      </c>
      <c r="AE93" s="107">
        <f t="shared" ref="AE93:AE95" si="84">J93/J81*100-100</f>
        <v>-0.41663932661707292</v>
      </c>
      <c r="AF93" s="107">
        <f t="shared" ref="AF93:AF95" si="85">K93/K81*100-100</f>
        <v>9.6303011064069892</v>
      </c>
      <c r="AG93" s="107">
        <f t="shared" ref="AG93:AG95" si="86">L93/L81*100-100</f>
        <v>4.1481450620289451</v>
      </c>
      <c r="AH93" s="107">
        <f t="shared" ref="AH93:AH95" si="87">M93/M81*100-100</f>
        <v>3.1580731769666102</v>
      </c>
      <c r="AI93" s="107">
        <f t="shared" ref="AI93:AI95" si="88">N93/N81*100-100</f>
        <v>4.8112602603831647</v>
      </c>
      <c r="AJ93" s="107">
        <f t="shared" ref="AJ93:AJ95" si="89">O93/O81*100-100</f>
        <v>4.6192304483588629</v>
      </c>
      <c r="AK93" s="107">
        <f t="shared" ref="AK93:AK95" si="90">P93/P81*100-100</f>
        <v>-2.1743029280588502</v>
      </c>
      <c r="AL93" s="107">
        <f t="shared" ref="AL93:AL95" si="91">Q93/Q81*100-100</f>
        <v>12.874808383972464</v>
      </c>
      <c r="AM93" s="107">
        <f t="shared" ref="AM93:AM95" si="92">R93/R81*100-100</f>
        <v>2.4097461199465045</v>
      </c>
      <c r="AN93" s="107">
        <f t="shared" ref="AN93:AN95" si="93">S93/S81*100-100</f>
        <v>7.2397358331582069</v>
      </c>
      <c r="AO93" s="107">
        <f t="shared" ref="AO93:AO95" si="94">T93/T81*100-100</f>
        <v>4.2754382319574802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127.52489777275304</v>
      </c>
      <c r="C94" s="109">
        <v>66.166769445070443</v>
      </c>
      <c r="D94" s="109">
        <v>122.74463980230126</v>
      </c>
      <c r="E94" s="109">
        <v>123.41032052429689</v>
      </c>
      <c r="F94" s="109">
        <v>119.53509061106087</v>
      </c>
      <c r="G94" s="109">
        <v>123.18975411088799</v>
      </c>
      <c r="H94" s="109">
        <v>124.68071966477912</v>
      </c>
      <c r="I94" s="109">
        <v>130.01087867650199</v>
      </c>
      <c r="J94" s="109">
        <v>121.03590740824339</v>
      </c>
      <c r="K94" s="109">
        <v>149.62105617030022</v>
      </c>
      <c r="L94" s="109">
        <v>128.54364128193438</v>
      </c>
      <c r="M94" s="109">
        <v>117.97953495087822</v>
      </c>
      <c r="N94" s="109">
        <v>121.05612156358393</v>
      </c>
      <c r="O94" s="109">
        <v>124.69316324221926</v>
      </c>
      <c r="P94" s="109">
        <v>124.49094890232033</v>
      </c>
      <c r="Q94" s="109">
        <v>133.83422699187574</v>
      </c>
      <c r="R94" s="109">
        <v>118.28707609927991</v>
      </c>
      <c r="S94" s="109">
        <v>137.12265935395027</v>
      </c>
      <c r="T94" s="109">
        <v>125.52437088202693</v>
      </c>
      <c r="U94" s="71"/>
      <c r="V94" s="108">
        <v>43862</v>
      </c>
      <c r="W94" s="109">
        <f t="shared" si="76"/>
        <v>1.2210856722552705</v>
      </c>
      <c r="X94" s="109">
        <f t="shared" si="77"/>
        <v>1.7387282905313413</v>
      </c>
      <c r="Y94" s="109">
        <f t="shared" si="78"/>
        <v>0.37853035384381428</v>
      </c>
      <c r="Z94" s="109">
        <f t="shared" si="79"/>
        <v>2.8463725490998684</v>
      </c>
      <c r="AA94" s="109">
        <f t="shared" si="80"/>
        <v>-1.2722274175971364</v>
      </c>
      <c r="AB94" s="109">
        <f t="shared" si="81"/>
        <v>3.4236321213398071</v>
      </c>
      <c r="AC94" s="109">
        <f t="shared" si="82"/>
        <v>3.109486774314334</v>
      </c>
      <c r="AD94" s="109">
        <f t="shared" si="83"/>
        <v>9.9475946434624234</v>
      </c>
      <c r="AE94" s="109">
        <f t="shared" si="84"/>
        <v>-0.97943380729022067</v>
      </c>
      <c r="AF94" s="109">
        <f t="shared" si="85"/>
        <v>9.8515483811819848</v>
      </c>
      <c r="AG94" s="109">
        <f t="shared" si="86"/>
        <v>3.7291823516191016</v>
      </c>
      <c r="AH94" s="109">
        <f t="shared" si="87"/>
        <v>1.1018270469534741</v>
      </c>
      <c r="AI94" s="109">
        <f t="shared" si="88"/>
        <v>-0.51731169601879401</v>
      </c>
      <c r="AJ94" s="109">
        <f t="shared" si="89"/>
        <v>4.0013717990389068</v>
      </c>
      <c r="AK94" s="109">
        <f t="shared" si="90"/>
        <v>-3.0791401448994549</v>
      </c>
      <c r="AL94" s="109">
        <f t="shared" si="91"/>
        <v>2.0347616927327579</v>
      </c>
      <c r="AM94" s="109">
        <f t="shared" si="92"/>
        <v>2.4905469975497141</v>
      </c>
      <c r="AN94" s="109">
        <f t="shared" si="93"/>
        <v>4.5074916272025689</v>
      </c>
      <c r="AO94" s="109">
        <f t="shared" si="94"/>
        <v>2.3242144547173496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131.11246217753416</v>
      </c>
      <c r="C95" s="109">
        <v>62.731781273854367</v>
      </c>
      <c r="D95" s="109">
        <v>118.11929488245205</v>
      </c>
      <c r="E95" s="109">
        <v>124.3945904458045</v>
      </c>
      <c r="F95" s="109">
        <v>115.15056185091292</v>
      </c>
      <c r="G95" s="109">
        <v>118.72671306917508</v>
      </c>
      <c r="H95" s="109">
        <v>108.86927696251483</v>
      </c>
      <c r="I95" s="109">
        <v>95.712121852421845</v>
      </c>
      <c r="J95" s="109">
        <v>133.01350594493658</v>
      </c>
      <c r="K95" s="109">
        <v>147.13881793022193</v>
      </c>
      <c r="L95" s="109">
        <v>128.44850810695681</v>
      </c>
      <c r="M95" s="109">
        <v>116.80604035106536</v>
      </c>
      <c r="N95" s="109">
        <v>116.96668258134223</v>
      </c>
      <c r="O95" s="109">
        <v>124.9785007551731</v>
      </c>
      <c r="P95" s="109">
        <v>110.80691531399088</v>
      </c>
      <c r="Q95" s="109">
        <v>128.34361592551576</v>
      </c>
      <c r="R95" s="109">
        <v>103.32591901227279</v>
      </c>
      <c r="S95" s="109">
        <v>128.01952063088925</v>
      </c>
      <c r="T95" s="109">
        <v>120.91489565839527</v>
      </c>
      <c r="U95" s="71"/>
      <c r="V95" s="108">
        <v>43891</v>
      </c>
      <c r="W95" s="109">
        <f t="shared" si="76"/>
        <v>-0.85831727030655713</v>
      </c>
      <c r="X95" s="109">
        <f t="shared" si="77"/>
        <v>-4.0944000869541242</v>
      </c>
      <c r="Y95" s="109">
        <f t="shared" si="78"/>
        <v>-7.064773198689366</v>
      </c>
      <c r="Z95" s="109">
        <f t="shared" si="79"/>
        <v>0.37561394431435247</v>
      </c>
      <c r="AA95" s="109">
        <f t="shared" si="80"/>
        <v>0.10298902025721191</v>
      </c>
      <c r="AB95" s="109">
        <f t="shared" si="81"/>
        <v>-1.587039374795026</v>
      </c>
      <c r="AC95" s="109">
        <f t="shared" si="82"/>
        <v>-11.916810120875098</v>
      </c>
      <c r="AD95" s="109">
        <f t="shared" si="83"/>
        <v>-28.9589389945139</v>
      </c>
      <c r="AE95" s="109">
        <f t="shared" si="84"/>
        <v>7.0923469714439875</v>
      </c>
      <c r="AF95" s="109">
        <f t="shared" si="85"/>
        <v>5.3780350378673063</v>
      </c>
      <c r="AG95" s="109">
        <f t="shared" si="86"/>
        <v>2.640034675223049</v>
      </c>
      <c r="AH95" s="109">
        <f t="shared" si="87"/>
        <v>-2.5373960526065389</v>
      </c>
      <c r="AI95" s="109">
        <f t="shared" si="88"/>
        <v>-9.3820019003625248</v>
      </c>
      <c r="AJ95" s="109">
        <f t="shared" si="89"/>
        <v>2.8530645400359589</v>
      </c>
      <c r="AK95" s="109">
        <f t="shared" si="90"/>
        <v>-14.807019990395148</v>
      </c>
      <c r="AL95" s="109">
        <f t="shared" si="91"/>
        <v>-6.9490793115428886</v>
      </c>
      <c r="AM95" s="109">
        <f t="shared" si="92"/>
        <v>-14.478433240271585</v>
      </c>
      <c r="AN95" s="109">
        <f t="shared" si="93"/>
        <v>-4.4361950833218202</v>
      </c>
      <c r="AO95" s="109">
        <f t="shared" si="94"/>
        <v>-3.9922659133978158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113.87401312159868</v>
      </c>
      <c r="C96" s="109">
        <v>61.36138983236485</v>
      </c>
      <c r="D96" s="109">
        <v>110.63111341833186</v>
      </c>
      <c r="E96" s="109">
        <v>107.4639916678577</v>
      </c>
      <c r="F96" s="109">
        <v>119.04624831301862</v>
      </c>
      <c r="G96" s="109">
        <v>112.78293632732324</v>
      </c>
      <c r="H96" s="109">
        <v>86.900176993692256</v>
      </c>
      <c r="I96" s="109">
        <v>72.385541578173715</v>
      </c>
      <c r="J96" s="109">
        <v>123.77928301854193</v>
      </c>
      <c r="K96" s="109">
        <v>137.5700436442599</v>
      </c>
      <c r="L96" s="109">
        <v>128.24654065811291</v>
      </c>
      <c r="M96" s="109">
        <v>117.69158312182518</v>
      </c>
      <c r="N96" s="109">
        <v>119.62403238505333</v>
      </c>
      <c r="O96" s="109">
        <v>123.32646614291157</v>
      </c>
      <c r="P96" s="109">
        <v>92.43897523433435</v>
      </c>
      <c r="Q96" s="109">
        <v>110.74775368716195</v>
      </c>
      <c r="R96" s="109">
        <v>87.817623896244186</v>
      </c>
      <c r="S96" s="109">
        <v>116.50124268388025</v>
      </c>
      <c r="T96" s="109">
        <v>112.0918139272881</v>
      </c>
      <c r="U96" s="71"/>
      <c r="V96" s="108">
        <v>43922</v>
      </c>
      <c r="W96" s="109">
        <f t="shared" ref="W96:W98" si="95">B96/B84*100-100</f>
        <v>-2.846748139123477</v>
      </c>
      <c r="X96" s="109">
        <f t="shared" ref="X96:X98" si="96">C96/C84*100-100</f>
        <v>-10.191483623331621</v>
      </c>
      <c r="Y96" s="109">
        <f t="shared" ref="Y96:Y98" si="97">D96/D84*100-100</f>
        <v>-10.997258812580739</v>
      </c>
      <c r="Z96" s="109">
        <f t="shared" ref="Z96:Z98" si="98">E96/E84*100-100</f>
        <v>-10.354680411215909</v>
      </c>
      <c r="AA96" s="109">
        <f t="shared" ref="AA96:AA98" si="99">F96/F84*100-100</f>
        <v>-8.9847096847715022</v>
      </c>
      <c r="AB96" s="109">
        <f t="shared" ref="AB96:AB98" si="100">G96/G84*100-100</f>
        <v>-7.0600797651245841</v>
      </c>
      <c r="AC96" s="109">
        <f t="shared" ref="AC96:AC98" si="101">H96/H84*100-100</f>
        <v>-28.903374982114769</v>
      </c>
      <c r="AD96" s="109">
        <f t="shared" ref="AD96:AD98" si="102">I96/I84*100-100</f>
        <v>-45.586755106078989</v>
      </c>
      <c r="AE96" s="109">
        <f t="shared" ref="AE96:AE98" si="103">J96/J84*100-100</f>
        <v>-3.7144810381450384</v>
      </c>
      <c r="AF96" s="109">
        <f t="shared" ref="AF96:AF98" si="104">K96/K84*100-100</f>
        <v>-2.319591323244282</v>
      </c>
      <c r="AG96" s="109">
        <f t="shared" ref="AG96:AG98" si="105">L96/L84*100-100</f>
        <v>2.0190568510600286</v>
      </c>
      <c r="AH96" s="109">
        <f t="shared" ref="AH96:AH98" si="106">M96/M84*100-100</f>
        <v>-6.192457205226475</v>
      </c>
      <c r="AI96" s="109">
        <f t="shared" ref="AI96:AI98" si="107">N96/N84*100-100</f>
        <v>-1.803755317036476</v>
      </c>
      <c r="AJ96" s="109">
        <f t="shared" ref="AJ96:AJ98" si="108">O96/O84*100-100</f>
        <v>1.5887226274312667</v>
      </c>
      <c r="AK96" s="109">
        <f t="shared" ref="AK96:AK98" si="109">P96/P84*100-100</f>
        <v>-18.414591497010107</v>
      </c>
      <c r="AL96" s="109">
        <f t="shared" ref="AL96:AL98" si="110">Q96/Q84*100-100</f>
        <v>-15.714889224393261</v>
      </c>
      <c r="AM96" s="109">
        <f t="shared" ref="AM96:AM98" si="111">R96/R84*100-100</f>
        <v>-25.762156606871727</v>
      </c>
      <c r="AN96" s="109">
        <f t="shared" ref="AN96:AN98" si="112">S96/S84*100-100</f>
        <v>-14.582695870728372</v>
      </c>
      <c r="AO96" s="109">
        <f t="shared" ref="AO96:AO98" si="113">T96/T84*100-100</f>
        <v>-9.5834785932206188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110.23511924244978</v>
      </c>
      <c r="C97" s="109">
        <v>65.335894182918238</v>
      </c>
      <c r="D97" s="109">
        <v>111.01196039187553</v>
      </c>
      <c r="E97" s="109">
        <v>101.50974851459347</v>
      </c>
      <c r="F97" s="109">
        <v>130.23266860595623</v>
      </c>
      <c r="G97" s="109">
        <v>108.9388138228217</v>
      </c>
      <c r="H97" s="109">
        <v>83.709030330448797</v>
      </c>
      <c r="I97" s="109">
        <v>84.60560957853744</v>
      </c>
      <c r="J97" s="109">
        <v>122.79600826613986</v>
      </c>
      <c r="K97" s="109">
        <v>139.02355483669822</v>
      </c>
      <c r="L97" s="109">
        <v>127.91006325628543</v>
      </c>
      <c r="M97" s="109">
        <v>111.37600262774944</v>
      </c>
      <c r="N97" s="109">
        <v>106.25787447036704</v>
      </c>
      <c r="O97" s="109">
        <v>123.12128397003768</v>
      </c>
      <c r="P97" s="109">
        <v>89.943024677384656</v>
      </c>
      <c r="Q97" s="109">
        <v>117.22367817368757</v>
      </c>
      <c r="R97" s="109">
        <v>91.891613907446384</v>
      </c>
      <c r="S97" s="109">
        <v>110.42835401801294</v>
      </c>
      <c r="T97" s="109">
        <v>110.96691822271902</v>
      </c>
      <c r="U97" s="71"/>
      <c r="V97" s="108">
        <v>43952</v>
      </c>
      <c r="W97" s="109">
        <f t="shared" si="95"/>
        <v>-2.2493157822064802</v>
      </c>
      <c r="X97" s="109">
        <f t="shared" si="96"/>
        <v>-18.466445186986405</v>
      </c>
      <c r="Y97" s="109">
        <f t="shared" si="97"/>
        <v>-11.13022199487726</v>
      </c>
      <c r="Z97" s="109">
        <f t="shared" si="98"/>
        <v>-10.065049660173713</v>
      </c>
      <c r="AA97" s="109">
        <f t="shared" si="99"/>
        <v>-5.7755367012164953</v>
      </c>
      <c r="AB97" s="109">
        <f t="shared" si="100"/>
        <v>-8.880654200016366</v>
      </c>
      <c r="AC97" s="109">
        <f t="shared" si="101"/>
        <v>-31.913715002632273</v>
      </c>
      <c r="AD97" s="109">
        <f t="shared" si="102"/>
        <v>-37.265630178078922</v>
      </c>
      <c r="AE97" s="109">
        <f t="shared" si="103"/>
        <v>-3.6920009111994432</v>
      </c>
      <c r="AF97" s="109">
        <f t="shared" si="104"/>
        <v>-6.2992982973775611</v>
      </c>
      <c r="AG97" s="109">
        <f t="shared" si="105"/>
        <v>1.1617892311139855</v>
      </c>
      <c r="AH97" s="109">
        <f t="shared" si="106"/>
        <v>-8.8075989235758669</v>
      </c>
      <c r="AI97" s="109">
        <f t="shared" si="107"/>
        <v>-11.522657848277447</v>
      </c>
      <c r="AJ97" s="109">
        <f t="shared" si="108"/>
        <v>0.64722559284282966</v>
      </c>
      <c r="AK97" s="109">
        <f t="shared" si="109"/>
        <v>-14.718698477423203</v>
      </c>
      <c r="AL97" s="109">
        <f t="shared" si="110"/>
        <v>-17.224230498466113</v>
      </c>
      <c r="AM97" s="109">
        <f t="shared" si="111"/>
        <v>-24.232030760152753</v>
      </c>
      <c r="AN97" s="109">
        <f t="shared" si="112"/>
        <v>-17.920434638568068</v>
      </c>
      <c r="AO97" s="109">
        <f t="shared" si="113"/>
        <v>-10.278554467941831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105.32124802491809</v>
      </c>
      <c r="C98" s="109">
        <v>58.927593086380313</v>
      </c>
      <c r="D98" s="109">
        <v>113.42320805983437</v>
      </c>
      <c r="E98" s="109">
        <v>105.86844971040605</v>
      </c>
      <c r="F98" s="109">
        <v>118.13640956187113</v>
      </c>
      <c r="G98" s="109">
        <v>111.41815780157381</v>
      </c>
      <c r="H98" s="109">
        <v>82.599929979895435</v>
      </c>
      <c r="I98" s="109">
        <v>73.822656542405312</v>
      </c>
      <c r="J98" s="109">
        <v>126.81368182924122</v>
      </c>
      <c r="K98" s="109">
        <v>139.78743810292423</v>
      </c>
      <c r="L98" s="109">
        <v>127.90980023820416</v>
      </c>
      <c r="M98" s="109">
        <v>107.8189695706529</v>
      </c>
      <c r="N98" s="109">
        <v>100.50159293354147</v>
      </c>
      <c r="O98" s="109">
        <v>123.27205270524011</v>
      </c>
      <c r="P98" s="109">
        <v>95.1806421511248</v>
      </c>
      <c r="Q98" s="109">
        <v>127.06568795613144</v>
      </c>
      <c r="R98" s="109">
        <v>94.028239150539903</v>
      </c>
      <c r="S98" s="109">
        <v>112.32630135962853</v>
      </c>
      <c r="T98" s="109">
        <v>111.00510428030383</v>
      </c>
      <c r="U98" s="71"/>
      <c r="V98" s="108">
        <v>43983</v>
      </c>
      <c r="W98" s="109">
        <f t="shared" si="95"/>
        <v>-2.2158775121941119</v>
      </c>
      <c r="X98" s="109">
        <f t="shared" si="96"/>
        <v>-9.7452771541015437</v>
      </c>
      <c r="Y98" s="109">
        <f t="shared" si="97"/>
        <v>-3.618755637835676</v>
      </c>
      <c r="Z98" s="109">
        <f t="shared" si="98"/>
        <v>-3.7773082905262072</v>
      </c>
      <c r="AA98" s="109">
        <f t="shared" si="99"/>
        <v>-9.2752694171941812</v>
      </c>
      <c r="AB98" s="109">
        <f t="shared" si="100"/>
        <v>-5.421240336363482</v>
      </c>
      <c r="AC98" s="109">
        <f t="shared" si="101"/>
        <v>-30.496989596153909</v>
      </c>
      <c r="AD98" s="109">
        <f t="shared" si="102"/>
        <v>-45.907051411461971</v>
      </c>
      <c r="AE98" s="109">
        <f t="shared" si="103"/>
        <v>2.0227525160599953</v>
      </c>
      <c r="AF98" s="109">
        <f t="shared" si="104"/>
        <v>-2.599133829595317</v>
      </c>
      <c r="AG98" s="109">
        <f t="shared" si="105"/>
        <v>1.0480424426593942</v>
      </c>
      <c r="AH98" s="109">
        <f t="shared" si="106"/>
        <v>-8.6893244990559992</v>
      </c>
      <c r="AI98" s="109">
        <f t="shared" si="107"/>
        <v>-15.921902248295027</v>
      </c>
      <c r="AJ98" s="109">
        <f t="shared" si="108"/>
        <v>0.22165354033964491</v>
      </c>
      <c r="AK98" s="109">
        <f t="shared" si="109"/>
        <v>-9.762903871867735</v>
      </c>
      <c r="AL98" s="109">
        <f t="shared" si="110"/>
        <v>-8.4077821851668233</v>
      </c>
      <c r="AM98" s="109">
        <f t="shared" si="111"/>
        <v>-21.146900005673331</v>
      </c>
      <c r="AN98" s="109">
        <f t="shared" si="112"/>
        <v>-14.915237709037129</v>
      </c>
      <c r="AO98" s="109">
        <f t="shared" si="113"/>
        <v>-7.8750294705312172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109.32659875997793</v>
      </c>
      <c r="C99" s="109">
        <v>70.353265124815834</v>
      </c>
      <c r="D99" s="109">
        <v>121.82907350409269</v>
      </c>
      <c r="E99" s="109">
        <v>104.08308394349804</v>
      </c>
      <c r="F99" s="109">
        <v>131.67827970412446</v>
      </c>
      <c r="G99" s="109">
        <v>117.16315516924585</v>
      </c>
      <c r="H99" s="109">
        <v>100.58199856224465</v>
      </c>
      <c r="I99" s="109">
        <v>85.210530751182716</v>
      </c>
      <c r="J99" s="109">
        <v>128.95796704656243</v>
      </c>
      <c r="K99" s="109">
        <v>150.97699842820344</v>
      </c>
      <c r="L99" s="109">
        <v>129.14070649567765</v>
      </c>
      <c r="M99" s="109">
        <v>115.56997895228542</v>
      </c>
      <c r="N99" s="109">
        <v>116.83749253462676</v>
      </c>
      <c r="O99" s="109">
        <v>123.52207183951148</v>
      </c>
      <c r="P99" s="109">
        <v>109.66903531698649</v>
      </c>
      <c r="Q99" s="109">
        <v>139.0372359777931</v>
      </c>
      <c r="R99" s="109">
        <v>99.225600650066141</v>
      </c>
      <c r="S99" s="109">
        <v>119.27058974802021</v>
      </c>
      <c r="T99" s="109">
        <v>118.24858631955348</v>
      </c>
      <c r="U99" s="71"/>
      <c r="V99" s="108">
        <v>44013</v>
      </c>
      <c r="W99" s="109">
        <f t="shared" ref="W99:W101" si="114">B99/B87*100-100</f>
        <v>-4.613870452374158E-3</v>
      </c>
      <c r="X99" s="109">
        <f t="shared" ref="X99:X101" si="115">C99/C87*100-100</f>
        <v>-7.5233647749525119</v>
      </c>
      <c r="Y99" s="109">
        <f t="shared" ref="Y99:Y101" si="116">D99/D87*100-100</f>
        <v>-0.24069109268745592</v>
      </c>
      <c r="Z99" s="109">
        <f t="shared" ref="Z99:Z101" si="117">E99/E87*100-100</f>
        <v>0.2511197397123226</v>
      </c>
      <c r="AA99" s="109">
        <f t="shared" ref="AA99:AA101" si="118">F99/F87*100-100</f>
        <v>-1.2158483875927288</v>
      </c>
      <c r="AB99" s="109">
        <f t="shared" ref="AB99:AB101" si="119">G99/G87*100-100</f>
        <v>-1.5531152176613148</v>
      </c>
      <c r="AC99" s="109">
        <f t="shared" ref="AC99:AC101" si="120">H99/H87*100-100</f>
        <v>-16.019204777182992</v>
      </c>
      <c r="AD99" s="109">
        <f t="shared" ref="AD99:AD101" si="121">I99/I87*100-100</f>
        <v>-39.588456646216827</v>
      </c>
      <c r="AE99" s="109">
        <f t="shared" ref="AE99:AE101" si="122">J99/J87*100-100</f>
        <v>-0.69098768318043824</v>
      </c>
      <c r="AF99" s="109">
        <f t="shared" ref="AF99:AF101" si="123">K99/K87*100-100</f>
        <v>2.4278872951660162</v>
      </c>
      <c r="AG99" s="109">
        <f t="shared" ref="AG99:AG101" si="124">L99/L87*100-100</f>
        <v>1.5013222379894842</v>
      </c>
      <c r="AH99" s="109">
        <f t="shared" ref="AH99:AH101" si="125">M99/M87*100-100</f>
        <v>-7.0790353720434211</v>
      </c>
      <c r="AI99" s="109">
        <f t="shared" ref="AI99:AI101" si="126">N99/N87*100-100</f>
        <v>-2.8227327900282972</v>
      </c>
      <c r="AJ99" s="109">
        <f t="shared" ref="AJ99:AJ101" si="127">O99/O87*100-100</f>
        <v>0.26524451472735677</v>
      </c>
      <c r="AK99" s="109">
        <f t="shared" ref="AK99:AK101" si="128">P99/P87*100-100</f>
        <v>-4.6340949075746067</v>
      </c>
      <c r="AL99" s="109">
        <f t="shared" ref="AL99:AL101" si="129">Q99/Q87*100-100</f>
        <v>-3.7583475034794134</v>
      </c>
      <c r="AM99" s="109">
        <f t="shared" ref="AM99:AM101" si="130">R99/R87*100-100</f>
        <v>-16.96868847492064</v>
      </c>
      <c r="AN99" s="109">
        <f t="shared" ref="AN99:AN101" si="131">S99/S87*100-100</f>
        <v>-10.055888325908256</v>
      </c>
      <c r="AO99" s="109">
        <f t="shared" ref="AO99:AO101" si="132">T99/T87*100-100</f>
        <v>-3.8918368397272332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111.92388621273609</v>
      </c>
      <c r="C100" s="109">
        <v>75.016332247515621</v>
      </c>
      <c r="D100" s="109">
        <v>119.28854364497778</v>
      </c>
      <c r="E100" s="109">
        <v>115.14808215455122</v>
      </c>
      <c r="F100" s="109">
        <v>135.05803943263214</v>
      </c>
      <c r="G100" s="109">
        <v>122.846301778282</v>
      </c>
      <c r="H100" s="109">
        <v>105.7474609183907</v>
      </c>
      <c r="I100" s="109">
        <v>97.91083298662214</v>
      </c>
      <c r="J100" s="109">
        <v>127.81021315803869</v>
      </c>
      <c r="K100" s="109">
        <v>148.79328536911333</v>
      </c>
      <c r="L100" s="109">
        <v>130.03843564940036</v>
      </c>
      <c r="M100" s="109">
        <v>114.42627119145531</v>
      </c>
      <c r="N100" s="109">
        <v>104.85501097196328</v>
      </c>
      <c r="O100" s="109">
        <v>123.30222842168989</v>
      </c>
      <c r="P100" s="109">
        <v>113.00554830315879</v>
      </c>
      <c r="Q100" s="109">
        <v>141.6024717121318</v>
      </c>
      <c r="R100" s="109">
        <v>104.80665971904986</v>
      </c>
      <c r="S100" s="109">
        <v>125.90195938432494</v>
      </c>
      <c r="T100" s="109">
        <v>120.62995575120345</v>
      </c>
      <c r="U100" s="71"/>
      <c r="V100" s="108">
        <v>44044</v>
      </c>
      <c r="W100" s="109">
        <f t="shared" si="114"/>
        <v>-0.3040866315328401</v>
      </c>
      <c r="X100" s="109">
        <f t="shared" si="115"/>
        <v>0.21764037604124553</v>
      </c>
      <c r="Y100" s="109">
        <f t="shared" si="116"/>
        <v>2.4004952080596951</v>
      </c>
      <c r="Z100" s="109">
        <f t="shared" si="117"/>
        <v>9.6953703049725561</v>
      </c>
      <c r="AA100" s="109">
        <f t="shared" si="118"/>
        <v>0.82784011130527801</v>
      </c>
      <c r="AB100" s="109">
        <f t="shared" si="119"/>
        <v>1.5031154868187855</v>
      </c>
      <c r="AC100" s="109">
        <f t="shared" si="120"/>
        <v>-12.005206604813196</v>
      </c>
      <c r="AD100" s="109">
        <f t="shared" si="121"/>
        <v>-27.584174745449403</v>
      </c>
      <c r="AE100" s="109">
        <f t="shared" si="122"/>
        <v>2.8669543778097335</v>
      </c>
      <c r="AF100" s="109">
        <f t="shared" si="123"/>
        <v>5.5542330636425987</v>
      </c>
      <c r="AG100" s="109">
        <f t="shared" si="124"/>
        <v>2.2325252038002645</v>
      </c>
      <c r="AH100" s="109">
        <f t="shared" si="125"/>
        <v>-5.3952343932825784</v>
      </c>
      <c r="AI100" s="109">
        <f t="shared" si="126"/>
        <v>-4.7438531533832986</v>
      </c>
      <c r="AJ100" s="109">
        <f t="shared" si="127"/>
        <v>-0.32977475355843922</v>
      </c>
      <c r="AK100" s="109">
        <f t="shared" si="128"/>
        <v>-2.3171495462261902</v>
      </c>
      <c r="AL100" s="109">
        <f t="shared" si="129"/>
        <v>-1.2003057945074431</v>
      </c>
      <c r="AM100" s="109">
        <f t="shared" si="130"/>
        <v>-12.292503116333478</v>
      </c>
      <c r="AN100" s="109">
        <f t="shared" si="131"/>
        <v>-5.0574458845919565</v>
      </c>
      <c r="AO100" s="109">
        <f t="shared" si="132"/>
        <v>-1.1139988525112443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108.34462002542915</v>
      </c>
      <c r="C101" s="109">
        <v>72.837815239921923</v>
      </c>
      <c r="D101" s="109">
        <v>119.71556616177531</v>
      </c>
      <c r="E101" s="109">
        <v>125.32267736764582</v>
      </c>
      <c r="F101" s="109">
        <v>128.85699333630467</v>
      </c>
      <c r="G101" s="109">
        <v>127.04286149073283</v>
      </c>
      <c r="H101" s="109">
        <v>110.69951453210419</v>
      </c>
      <c r="I101" s="109">
        <v>99.787751481271101</v>
      </c>
      <c r="J101" s="109">
        <v>129.05555190639134</v>
      </c>
      <c r="K101" s="109">
        <v>149.0067039399957</v>
      </c>
      <c r="L101" s="109">
        <v>131.19452650832062</v>
      </c>
      <c r="M101" s="109">
        <v>113.20943034186831</v>
      </c>
      <c r="N101" s="109">
        <v>110.33704694786854</v>
      </c>
      <c r="O101" s="109">
        <v>123.3853100644312</v>
      </c>
      <c r="P101" s="109">
        <v>107.37318600029391</v>
      </c>
      <c r="Q101" s="109">
        <v>146.02472988158567</v>
      </c>
      <c r="R101" s="109">
        <v>108.25026249918979</v>
      </c>
      <c r="S101" s="109">
        <v>131.534651097124</v>
      </c>
      <c r="T101" s="109">
        <v>121.8296356406172</v>
      </c>
      <c r="U101" s="71"/>
      <c r="V101" s="108">
        <v>44075</v>
      </c>
      <c r="W101" s="109">
        <f t="shared" si="114"/>
        <v>1.7887667930924351</v>
      </c>
      <c r="X101" s="109">
        <f t="shared" si="115"/>
        <v>2.3556363174614887</v>
      </c>
      <c r="Y101" s="109">
        <f t="shared" si="116"/>
        <v>7.6507514325329282</v>
      </c>
      <c r="Z101" s="109">
        <f t="shared" si="117"/>
        <v>13.605718314541164</v>
      </c>
      <c r="AA101" s="109">
        <f t="shared" si="118"/>
        <v>-5.6724019674437329</v>
      </c>
      <c r="AB101" s="109">
        <f t="shared" si="119"/>
        <v>4.1006100838841775</v>
      </c>
      <c r="AC101" s="109">
        <f t="shared" si="120"/>
        <v>-9.8904769271985344</v>
      </c>
      <c r="AD101" s="109">
        <f t="shared" si="121"/>
        <v>-22.530921293940125</v>
      </c>
      <c r="AE101" s="109">
        <f t="shared" si="122"/>
        <v>6.3852409693790975</v>
      </c>
      <c r="AF101" s="109">
        <f t="shared" si="123"/>
        <v>3.0343420508128531</v>
      </c>
      <c r="AG101" s="109">
        <f t="shared" si="124"/>
        <v>2.7939994023012673</v>
      </c>
      <c r="AH101" s="109">
        <f t="shared" si="125"/>
        <v>-3.6503053406606796</v>
      </c>
      <c r="AI101" s="109">
        <f t="shared" si="126"/>
        <v>-8.7306051982359918</v>
      </c>
      <c r="AJ101" s="109">
        <f t="shared" si="127"/>
        <v>-0.29632978600341175</v>
      </c>
      <c r="AK101" s="109">
        <f t="shared" si="128"/>
        <v>-0.30724932777008007</v>
      </c>
      <c r="AL101" s="109">
        <f t="shared" si="129"/>
        <v>4.2071053186191136</v>
      </c>
      <c r="AM101" s="109">
        <f t="shared" si="130"/>
        <v>-10.02788820277793</v>
      </c>
      <c r="AN101" s="109">
        <f t="shared" si="131"/>
        <v>-0.85690745552275871</v>
      </c>
      <c r="AO101" s="109">
        <f t="shared" si="132"/>
        <v>0.81724070017079953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105.67183096651719</v>
      </c>
      <c r="C102" s="109">
        <v>77.718992761175684</v>
      </c>
      <c r="D102" s="109">
        <v>122.9064535035243</v>
      </c>
      <c r="E102" s="109">
        <v>136.93512663555379</v>
      </c>
      <c r="F102" s="109">
        <v>128.0236987724783</v>
      </c>
      <c r="G102" s="109">
        <v>130.61303596688501</v>
      </c>
      <c r="H102" s="109">
        <v>112.76315731255174</v>
      </c>
      <c r="I102" s="109">
        <v>114.71073290390244</v>
      </c>
      <c r="J102" s="109">
        <v>134.44385659336501</v>
      </c>
      <c r="K102" s="109">
        <v>154.46909320151116</v>
      </c>
      <c r="L102" s="109">
        <v>132.8906131807075</v>
      </c>
      <c r="M102" s="109">
        <v>126.72397399739403</v>
      </c>
      <c r="N102" s="109">
        <v>130.59712071366752</v>
      </c>
      <c r="O102" s="109">
        <v>122.81219567293635</v>
      </c>
      <c r="P102" s="109">
        <v>105.21702577149344</v>
      </c>
      <c r="Q102" s="109">
        <v>154.87451261200434</v>
      </c>
      <c r="R102" s="109">
        <v>117.66112873448395</v>
      </c>
      <c r="S102" s="109">
        <v>136.18673094794494</v>
      </c>
      <c r="T102" s="109">
        <v>125.70014474760619</v>
      </c>
      <c r="U102" s="71"/>
      <c r="V102" s="108">
        <v>44105</v>
      </c>
      <c r="W102" s="109">
        <f t="shared" ref="W102:W104" si="133">B102/B90*100-100</f>
        <v>0.97438823635731353</v>
      </c>
      <c r="X102" s="109">
        <f t="shared" ref="X102:X104" si="134">C102/C90*100-100</f>
        <v>6.9119583672975722</v>
      </c>
      <c r="Y102" s="109">
        <f t="shared" ref="Y102:Y104" si="135">D102/D90*100-100</f>
        <v>5.4507037107516538</v>
      </c>
      <c r="Z102" s="109">
        <f t="shared" ref="Z102:Z104" si="136">E102/E90*100-100</f>
        <v>3.8617749441820735</v>
      </c>
      <c r="AA102" s="109">
        <f t="shared" ref="AA102:AA104" si="137">F102/F90*100-100</f>
        <v>-0.25210110140464792</v>
      </c>
      <c r="AB102" s="109">
        <f t="shared" ref="AB102:AB104" si="138">G102/G90*100-100</f>
        <v>4.4756197217981679</v>
      </c>
      <c r="AC102" s="109">
        <f t="shared" ref="AC102:AC104" si="139">H102/H90*100-100</f>
        <v>-9.3900330215944479</v>
      </c>
      <c r="AD102" s="109">
        <f t="shared" ref="AD102:AD104" si="140">I102/I90*100-100</f>
        <v>-16.607053282215929</v>
      </c>
      <c r="AE102" s="109">
        <f t="shared" ref="AE102:AE104" si="141">J102/J90*100-100</f>
        <v>2.6645879309451317</v>
      </c>
      <c r="AF102" s="109">
        <f t="shared" ref="AF102:AF104" si="142">K102/K90*100-100</f>
        <v>5.6368643150363766</v>
      </c>
      <c r="AG102" s="109">
        <f t="shared" ref="AG102:AG104" si="143">L102/L90*100-100</f>
        <v>2.9437518878408184</v>
      </c>
      <c r="AH102" s="109">
        <f t="shared" ref="AH102:AH104" si="144">M102/M90*100-100</f>
        <v>-1.4843653300281403</v>
      </c>
      <c r="AI102" s="109">
        <f t="shared" ref="AI102:AI104" si="145">N102/N90*100-100</f>
        <v>6.0747025853191019</v>
      </c>
      <c r="AJ102" s="109">
        <f t="shared" ref="AJ102:AJ104" si="146">O102/O90*100-100</f>
        <v>4.069110700233125E-2</v>
      </c>
      <c r="AK102" s="109">
        <f t="shared" ref="AK102:AK104" si="147">P102/P90*100-100</f>
        <v>13.812181067999646</v>
      </c>
      <c r="AL102" s="109">
        <f t="shared" ref="AL102:AL104" si="148">Q102/Q90*100-100</f>
        <v>8.0075318898460637</v>
      </c>
      <c r="AM102" s="109">
        <f t="shared" ref="AM102:AM104" si="149">R102/R90*100-100</f>
        <v>-4.7864494864870579</v>
      </c>
      <c r="AN102" s="109">
        <f t="shared" ref="AN102:AN104" si="150">S102/S90*100-100</f>
        <v>-0.63710474563625041</v>
      </c>
      <c r="AO102" s="109">
        <f t="shared" ref="AO102:AO104" si="151">T102/T90*100-100</f>
        <v>2.2552699378294108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112.27379801282457</v>
      </c>
      <c r="C103" s="109">
        <v>69.104692390469339</v>
      </c>
      <c r="D103" s="109">
        <v>124.04737482798373</v>
      </c>
      <c r="E103" s="109">
        <v>135.27896160956669</v>
      </c>
      <c r="F103" s="109">
        <v>134.76703414698667</v>
      </c>
      <c r="G103" s="109">
        <v>134.34821916546025</v>
      </c>
      <c r="H103" s="109">
        <v>117.2605657995833</v>
      </c>
      <c r="I103" s="109">
        <v>116.51788018679208</v>
      </c>
      <c r="J103" s="109">
        <v>135.66681153141266</v>
      </c>
      <c r="K103" s="109">
        <v>156.17424697122786</v>
      </c>
      <c r="L103" s="109">
        <v>133.68910041274532</v>
      </c>
      <c r="M103" s="109">
        <v>130.35539363528449</v>
      </c>
      <c r="N103" s="109">
        <v>129.56880610524533</v>
      </c>
      <c r="O103" s="109">
        <v>123.1760644331555</v>
      </c>
      <c r="P103" s="109">
        <v>112.49285282502659</v>
      </c>
      <c r="Q103" s="109">
        <v>153.117167241863</v>
      </c>
      <c r="R103" s="109">
        <v>118.92695842470712</v>
      </c>
      <c r="S103" s="109">
        <v>143.3934408747121</v>
      </c>
      <c r="T103" s="109">
        <v>128.69462661019281</v>
      </c>
      <c r="U103" s="71"/>
      <c r="V103" s="108">
        <v>44136</v>
      </c>
      <c r="W103" s="109">
        <f t="shared" si="133"/>
        <v>0.67361260887696517</v>
      </c>
      <c r="X103" s="109">
        <f t="shared" si="134"/>
        <v>-6.0780679870487688</v>
      </c>
      <c r="Y103" s="109">
        <f t="shared" si="135"/>
        <v>0.81828185911059848</v>
      </c>
      <c r="Z103" s="109">
        <f t="shared" si="136"/>
        <v>-1.9832143600713721</v>
      </c>
      <c r="AA103" s="109">
        <f t="shared" si="137"/>
        <v>-1.8689331974938739</v>
      </c>
      <c r="AB103" s="109">
        <f t="shared" si="138"/>
        <v>4.9221084874875061</v>
      </c>
      <c r="AC103" s="109">
        <f t="shared" si="139"/>
        <v>-7.778362752685041</v>
      </c>
      <c r="AD103" s="109">
        <f t="shared" si="140"/>
        <v>-18.635942147353333</v>
      </c>
      <c r="AE103" s="109">
        <f t="shared" si="141"/>
        <v>-2.0907109667206925</v>
      </c>
      <c r="AF103" s="109">
        <f t="shared" si="142"/>
        <v>3.3127031608414939</v>
      </c>
      <c r="AG103" s="109">
        <f t="shared" si="143"/>
        <v>2.9790497832232461</v>
      </c>
      <c r="AH103" s="109">
        <f t="shared" si="144"/>
        <v>-1.3434965134547241</v>
      </c>
      <c r="AI103" s="109">
        <f t="shared" si="145"/>
        <v>-2.4152412353311092</v>
      </c>
      <c r="AJ103" s="109">
        <f t="shared" si="146"/>
        <v>0.28347826139865617</v>
      </c>
      <c r="AK103" s="109">
        <f t="shared" si="147"/>
        <v>25.196368979160425</v>
      </c>
      <c r="AL103" s="109">
        <f t="shared" si="148"/>
        <v>8.7084831376418066</v>
      </c>
      <c r="AM103" s="109">
        <f t="shared" si="149"/>
        <v>-5.1505173538895974</v>
      </c>
      <c r="AN103" s="109">
        <f t="shared" si="150"/>
        <v>0.47894291742474593</v>
      </c>
      <c r="AO103" s="109">
        <f t="shared" si="151"/>
        <v>1.2752748561101868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120.87372516323514</v>
      </c>
      <c r="C104" s="111">
        <v>72.706331644624782</v>
      </c>
      <c r="D104" s="111">
        <v>135.66349549061161</v>
      </c>
      <c r="E104" s="111">
        <v>144.31965458867208</v>
      </c>
      <c r="F104" s="111">
        <v>137.74856757971102</v>
      </c>
      <c r="G104" s="111">
        <v>135.98684681128435</v>
      </c>
      <c r="H104" s="111">
        <v>127.32819193174684</v>
      </c>
      <c r="I104" s="111">
        <v>145.35517701035309</v>
      </c>
      <c r="J104" s="111">
        <v>159.14262523808651</v>
      </c>
      <c r="K104" s="111">
        <v>167.55671534336165</v>
      </c>
      <c r="L104" s="111">
        <v>134.88800798057599</v>
      </c>
      <c r="M104" s="111">
        <v>142.64196262718386</v>
      </c>
      <c r="N104" s="111">
        <v>150.9304313400261</v>
      </c>
      <c r="O104" s="111">
        <v>124.08802101282765</v>
      </c>
      <c r="P104" s="111">
        <v>110.59866357864009</v>
      </c>
      <c r="Q104" s="111">
        <v>161.04638164841865</v>
      </c>
      <c r="R104" s="111">
        <v>122.56565090386268</v>
      </c>
      <c r="S104" s="111">
        <v>148.9195204203655</v>
      </c>
      <c r="T104" s="111">
        <v>135.96525755933416</v>
      </c>
      <c r="U104" s="71"/>
      <c r="V104" s="110">
        <v>44166</v>
      </c>
      <c r="W104" s="111">
        <f t="shared" si="133"/>
        <v>1.8586103446737354</v>
      </c>
      <c r="X104" s="111">
        <f t="shared" si="134"/>
        <v>15.897414282378676</v>
      </c>
      <c r="Y104" s="111">
        <f t="shared" si="135"/>
        <v>6.8163548600594766</v>
      </c>
      <c r="Z104" s="111">
        <f t="shared" si="136"/>
        <v>9.9433223406110613</v>
      </c>
      <c r="AA104" s="111">
        <f t="shared" si="137"/>
        <v>-3.6286915043983328</v>
      </c>
      <c r="AB104" s="111">
        <f t="shared" si="138"/>
        <v>6.1363157596850328</v>
      </c>
      <c r="AC104" s="111">
        <f t="shared" si="139"/>
        <v>-3.7656823871766107</v>
      </c>
      <c r="AD104" s="111">
        <f t="shared" si="140"/>
        <v>-13.150432359549612</v>
      </c>
      <c r="AE104" s="111">
        <f t="shared" si="141"/>
        <v>9.1972979937590793</v>
      </c>
      <c r="AF104" s="111">
        <f t="shared" si="142"/>
        <v>7.6458698635302795</v>
      </c>
      <c r="AG104" s="111">
        <f t="shared" si="143"/>
        <v>3.4473080038645918</v>
      </c>
      <c r="AH104" s="111">
        <f t="shared" si="144"/>
        <v>2.4231502339065543</v>
      </c>
      <c r="AI104" s="111">
        <f t="shared" si="145"/>
        <v>12.031686639479332</v>
      </c>
      <c r="AJ104" s="111">
        <f t="shared" si="146"/>
        <v>0.3728956425458847</v>
      </c>
      <c r="AK104" s="111">
        <f t="shared" si="147"/>
        <v>9.5943448623741432</v>
      </c>
      <c r="AL104" s="111">
        <f t="shared" si="148"/>
        <v>13.66222499729372</v>
      </c>
      <c r="AM104" s="111">
        <f t="shared" si="149"/>
        <v>-2.3997462265552088</v>
      </c>
      <c r="AN104" s="111">
        <f t="shared" si="150"/>
        <v>3.2214490306340196</v>
      </c>
      <c r="AO104" s="111">
        <f t="shared" si="151"/>
        <v>4.0515156595136688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125.8323694042852</v>
      </c>
      <c r="C105" s="78">
        <v>65.543876860017136</v>
      </c>
      <c r="D105" s="78">
        <v>128.63513431631876</v>
      </c>
      <c r="E105" s="78">
        <v>134.0735162155793</v>
      </c>
      <c r="F105" s="78">
        <v>125.09899554721984</v>
      </c>
      <c r="G105" s="78">
        <v>132.08796954890906</v>
      </c>
      <c r="H105" s="78">
        <v>114.92240272870336</v>
      </c>
      <c r="I105" s="78">
        <v>117.96816132581205</v>
      </c>
      <c r="J105" s="78">
        <v>133.98429025032101</v>
      </c>
      <c r="K105" s="78">
        <v>169.02455660291224</v>
      </c>
      <c r="L105" s="78">
        <v>134.18449117937851</v>
      </c>
      <c r="M105" s="78">
        <v>120.88628949146577</v>
      </c>
      <c r="N105" s="78">
        <v>125.28453171680042</v>
      </c>
      <c r="O105" s="78">
        <v>121.79333264203724</v>
      </c>
      <c r="P105" s="78">
        <v>98.711426956289216</v>
      </c>
      <c r="Q105" s="78">
        <v>154.12981218833423</v>
      </c>
      <c r="R105" s="78">
        <v>111.80074400949809</v>
      </c>
      <c r="S105" s="78">
        <v>146.88297186034711</v>
      </c>
      <c r="T105" s="78">
        <v>128.84071104439761</v>
      </c>
      <c r="U105" s="71"/>
      <c r="V105" s="77">
        <v>44197</v>
      </c>
      <c r="W105" s="78">
        <f t="shared" ref="W105:W107" si="152">B105/B93*100-100</f>
        <v>3.0832046585694002</v>
      </c>
      <c r="X105" s="78">
        <f t="shared" ref="X105:X107" si="153">C105/C93*100-100</f>
        <v>-9.9912266626155599</v>
      </c>
      <c r="Y105" s="78">
        <f t="shared" ref="Y105:Y107" si="154">D105/D93*100-100</f>
        <v>1.7611634899862736</v>
      </c>
      <c r="Z105" s="78">
        <f t="shared" ref="Z105:Z107" si="155">E105/E93*100-100</f>
        <v>0.86239920806178816</v>
      </c>
      <c r="AA105" s="78">
        <f t="shared" ref="AA105:AA107" si="156">F105/F93*100-100</f>
        <v>4.0998186327459791</v>
      </c>
      <c r="AB105" s="78">
        <f t="shared" ref="AB105:AB107" si="157">G105/G93*100-100</f>
        <v>5.1805217684125751</v>
      </c>
      <c r="AC105" s="78">
        <f t="shared" ref="AC105:AC107" si="158">H105/H93*100-100</f>
        <v>-9.528965263789047</v>
      </c>
      <c r="AD105" s="78">
        <f t="shared" ref="AD105:AD107" si="159">I105/I93*100-100</f>
        <v>-7.7801433822277346</v>
      </c>
      <c r="AE105" s="78">
        <f t="shared" ref="AE105:AE107" si="160">J105/J93*100-100</f>
        <v>0.88985100270836881</v>
      </c>
      <c r="AF105" s="78">
        <f t="shared" ref="AF105:AF107" si="161">K105/K93*100-100</f>
        <v>3.1102423039322389</v>
      </c>
      <c r="AG105" s="78">
        <f t="shared" ref="AG105:AG107" si="162">L105/L93*100-100</f>
        <v>3.6527630391673114</v>
      </c>
      <c r="AH105" s="78">
        <f t="shared" ref="AH105:AH107" si="163">M105/M93*100-100</f>
        <v>1.676625729473713</v>
      </c>
      <c r="AI105" s="78">
        <f t="shared" ref="AI105:AI107" si="164">N105/N93*100-100</f>
        <v>-0.16689595569616245</v>
      </c>
      <c r="AJ105" s="78">
        <f t="shared" ref="AJ105:AJ107" si="165">O105/O93*100-100</f>
        <v>-0.10858552517954934</v>
      </c>
      <c r="AK105" s="78">
        <f t="shared" ref="AK105:AK107" si="166">P105/P93*100-100</f>
        <v>-9.7575704871693603</v>
      </c>
      <c r="AL105" s="78">
        <f t="shared" ref="AL105:AL107" si="167">Q105/Q93*100-100</f>
        <v>9.9062700211921708</v>
      </c>
      <c r="AM105" s="78">
        <f t="shared" ref="AM105:AM107" si="168">R105/R93*100-100</f>
        <v>-8.5836124281425299</v>
      </c>
      <c r="AN105" s="78">
        <f t="shared" ref="AN105:AN107" si="169">S105/S93*100-100</f>
        <v>3.2689503618983196</v>
      </c>
      <c r="AO105" s="78">
        <f t="shared" ref="AO105:AO107" si="170">T105/T93*100-100</f>
        <v>1.3468354251634054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130.22861021822055</v>
      </c>
      <c r="C106" s="70">
        <v>70.077272507030315</v>
      </c>
      <c r="D106" s="70">
        <v>128.11548159324869</v>
      </c>
      <c r="E106" s="70">
        <v>124.49494517709803</v>
      </c>
      <c r="F106" s="70">
        <v>137.29519595988324</v>
      </c>
      <c r="G106" s="70">
        <v>129.16464850738905</v>
      </c>
      <c r="H106" s="70">
        <v>117.27436203384379</v>
      </c>
      <c r="I106" s="70">
        <v>109.94269165255952</v>
      </c>
      <c r="J106" s="70">
        <v>130.02986698515323</v>
      </c>
      <c r="K106" s="70">
        <v>150.83947625132095</v>
      </c>
      <c r="L106" s="70">
        <v>133.78641064643742</v>
      </c>
      <c r="M106" s="70">
        <v>122.87520856845268</v>
      </c>
      <c r="N106" s="70">
        <v>123.38243999785217</v>
      </c>
      <c r="O106" s="70">
        <v>124.66984868550298</v>
      </c>
      <c r="P106" s="70">
        <v>111.62095698390826</v>
      </c>
      <c r="Q106" s="70">
        <v>146.45301610384288</v>
      </c>
      <c r="R106" s="70">
        <v>110.11206029889354</v>
      </c>
      <c r="S106" s="70">
        <v>142.73151979875109</v>
      </c>
      <c r="T106" s="70">
        <v>128.52544443833582</v>
      </c>
      <c r="U106" s="71"/>
      <c r="V106" s="69">
        <v>44228</v>
      </c>
      <c r="W106" s="70">
        <f t="shared" si="152"/>
        <v>2.1201447659934445</v>
      </c>
      <c r="X106" s="70">
        <f t="shared" si="153"/>
        <v>5.910071014130807</v>
      </c>
      <c r="Y106" s="70">
        <f t="shared" si="154"/>
        <v>4.3756222671702574</v>
      </c>
      <c r="Z106" s="70">
        <f t="shared" si="155"/>
        <v>0.87887678128799962</v>
      </c>
      <c r="AA106" s="70">
        <f t="shared" si="156"/>
        <v>14.857649965406068</v>
      </c>
      <c r="AB106" s="70">
        <f t="shared" si="157"/>
        <v>4.8501553068470429</v>
      </c>
      <c r="AC106" s="70">
        <f t="shared" si="158"/>
        <v>-5.9402589677444269</v>
      </c>
      <c r="AD106" s="70">
        <f t="shared" si="159"/>
        <v>-15.435775242990928</v>
      </c>
      <c r="AE106" s="70">
        <f t="shared" si="160"/>
        <v>7.4308193076737297</v>
      </c>
      <c r="AF106" s="70">
        <f t="shared" si="161"/>
        <v>0.81433730800155502</v>
      </c>
      <c r="AG106" s="70">
        <f t="shared" si="162"/>
        <v>4.0785909845233732</v>
      </c>
      <c r="AH106" s="70">
        <f t="shared" si="163"/>
        <v>4.1495956223363919</v>
      </c>
      <c r="AI106" s="70">
        <f t="shared" si="164"/>
        <v>1.9216859124685897</v>
      </c>
      <c r="AJ106" s="70">
        <f t="shared" si="165"/>
        <v>-1.8697542118644606E-2</v>
      </c>
      <c r="AK106" s="70">
        <f t="shared" si="166"/>
        <v>-10.338094481479359</v>
      </c>
      <c r="AL106" s="70">
        <f t="shared" si="167"/>
        <v>9.4286711221735118</v>
      </c>
      <c r="AM106" s="70">
        <f t="shared" si="168"/>
        <v>-6.9111656741984007</v>
      </c>
      <c r="AN106" s="70">
        <f t="shared" si="169"/>
        <v>4.0903964897025986</v>
      </c>
      <c r="AO106" s="70">
        <f t="shared" si="170"/>
        <v>2.3908293945001446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136.20458383063109</v>
      </c>
      <c r="C107" s="70">
        <v>76.17031573254684</v>
      </c>
      <c r="D107" s="70">
        <v>134.17621677927366</v>
      </c>
      <c r="E107" s="70">
        <v>133.11618946234503</v>
      </c>
      <c r="F107" s="70">
        <v>136.50921871001788</v>
      </c>
      <c r="G107" s="70">
        <v>129.11158981574329</v>
      </c>
      <c r="H107" s="70">
        <v>118.24386413965321</v>
      </c>
      <c r="I107" s="70">
        <v>120.06359801197112</v>
      </c>
      <c r="J107" s="70">
        <v>141.65958334151247</v>
      </c>
      <c r="K107" s="70">
        <v>152.93810769869663</v>
      </c>
      <c r="L107" s="70">
        <v>134.73804788999485</v>
      </c>
      <c r="M107" s="70">
        <v>126.37534417699251</v>
      </c>
      <c r="N107" s="70">
        <v>138.09725766077798</v>
      </c>
      <c r="O107" s="70">
        <v>125.80033101576177</v>
      </c>
      <c r="P107" s="70">
        <v>128.14476994784124</v>
      </c>
      <c r="Q107" s="70">
        <v>152.79698981060875</v>
      </c>
      <c r="R107" s="70">
        <v>115.01637988599219</v>
      </c>
      <c r="S107" s="70">
        <v>143.42448177035163</v>
      </c>
      <c r="T107" s="70">
        <v>132.98335712531423</v>
      </c>
      <c r="U107" s="71"/>
      <c r="V107" s="69">
        <v>44256</v>
      </c>
      <c r="W107" s="70">
        <f t="shared" si="152"/>
        <v>3.8837815784451521</v>
      </c>
      <c r="X107" s="70">
        <f t="shared" si="153"/>
        <v>21.422210856769411</v>
      </c>
      <c r="Y107" s="70">
        <f t="shared" si="154"/>
        <v>13.593817938721074</v>
      </c>
      <c r="Z107" s="70">
        <f t="shared" si="155"/>
        <v>7.0112365700824455</v>
      </c>
      <c r="AA107" s="70">
        <f t="shared" si="156"/>
        <v>18.548460828839296</v>
      </c>
      <c r="AB107" s="70">
        <f t="shared" si="157"/>
        <v>8.7468746317583594</v>
      </c>
      <c r="AC107" s="70">
        <f t="shared" si="158"/>
        <v>8.6108656534627244</v>
      </c>
      <c r="AD107" s="70">
        <f t="shared" si="159"/>
        <v>25.442415953432445</v>
      </c>
      <c r="AE107" s="70">
        <f t="shared" si="160"/>
        <v>6.5001499924038484</v>
      </c>
      <c r="AF107" s="70">
        <f t="shared" si="161"/>
        <v>3.9413730856699516</v>
      </c>
      <c r="AG107" s="70">
        <f t="shared" si="162"/>
        <v>4.8965456086113903</v>
      </c>
      <c r="AH107" s="70">
        <f t="shared" si="163"/>
        <v>8.1924734347352342</v>
      </c>
      <c r="AI107" s="70">
        <f t="shared" si="164"/>
        <v>18.065464979517486</v>
      </c>
      <c r="AJ107" s="70">
        <f t="shared" si="165"/>
        <v>0.65757730779520784</v>
      </c>
      <c r="AK107" s="70">
        <f t="shared" si="166"/>
        <v>15.646906679714419</v>
      </c>
      <c r="AL107" s="70">
        <f t="shared" si="167"/>
        <v>19.053050444896684</v>
      </c>
      <c r="AM107" s="70">
        <f t="shared" si="168"/>
        <v>11.314161040591216</v>
      </c>
      <c r="AN107" s="70">
        <f t="shared" si="169"/>
        <v>12.033290754055031</v>
      </c>
      <c r="AO107" s="70">
        <f t="shared" si="170"/>
        <v>9.9809551182299145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122.01798631517926</v>
      </c>
      <c r="C108" s="70">
        <v>78.95970984479294</v>
      </c>
      <c r="D108" s="70">
        <v>132.37038013178366</v>
      </c>
      <c r="E108" s="70">
        <v>116.09571831460666</v>
      </c>
      <c r="F108" s="70">
        <v>135.00435958388672</v>
      </c>
      <c r="G108" s="70">
        <v>131.62450611230588</v>
      </c>
      <c r="H108" s="70">
        <v>110.74821958364439</v>
      </c>
      <c r="I108" s="70">
        <v>126.25205713978936</v>
      </c>
      <c r="J108" s="70">
        <v>136.20871223651403</v>
      </c>
      <c r="K108" s="70">
        <v>153.63279644007667</v>
      </c>
      <c r="L108" s="70">
        <v>134.79056372775057</v>
      </c>
      <c r="M108" s="70">
        <v>130.11122194940745</v>
      </c>
      <c r="N108" s="70">
        <v>131.06437213308953</v>
      </c>
      <c r="O108" s="70">
        <v>125.79176456368707</v>
      </c>
      <c r="P108" s="70">
        <v>112.30444607473171</v>
      </c>
      <c r="Q108" s="70">
        <v>149.82534978063336</v>
      </c>
      <c r="R108" s="70">
        <v>104.27548753685407</v>
      </c>
      <c r="S108" s="70">
        <v>141.45060683710193</v>
      </c>
      <c r="T108" s="70">
        <v>129.41177625127796</v>
      </c>
      <c r="U108" s="71"/>
      <c r="V108" s="69">
        <v>44287</v>
      </c>
      <c r="W108" s="70">
        <f t="shared" ref="W108:W110" si="171">B108/B96*100-100</f>
        <v>7.1517398661309528</v>
      </c>
      <c r="X108" s="70">
        <f t="shared" ref="X108:X110" si="172">C108/C96*100-100</f>
        <v>28.679793695197418</v>
      </c>
      <c r="Y108" s="70">
        <f t="shared" ref="Y108:Y110" si="173">D108/D96*100-100</f>
        <v>19.650228621715684</v>
      </c>
      <c r="Z108" s="70">
        <f t="shared" ref="Z108:Z110" si="174">E108/E96*100-100</f>
        <v>8.0322036365700029</v>
      </c>
      <c r="AA108" s="70">
        <f t="shared" ref="AA108:AA110" si="175">F108/F96*100-100</f>
        <v>13.404967814616086</v>
      </c>
      <c r="AB108" s="70">
        <f t="shared" ref="AB108:AB110" si="176">G108/G96*100-100</f>
        <v>16.706046498292864</v>
      </c>
      <c r="AC108" s="70">
        <f t="shared" ref="AC108:AC110" si="177">H108/H96*100-100</f>
        <v>27.443031090354594</v>
      </c>
      <c r="AD108" s="70">
        <f t="shared" ref="AD108:AD110" si="178">I108/I96*100-100</f>
        <v>74.416125633931728</v>
      </c>
      <c r="AE108" s="70">
        <f t="shared" ref="AE108:AE110" si="179">J108/J96*100-100</f>
        <v>10.041607056416851</v>
      </c>
      <c r="AF108" s="70">
        <f t="shared" ref="AF108:AF110" si="180">K108/K96*100-100</f>
        <v>11.676054154168327</v>
      </c>
      <c r="AG108" s="70">
        <f t="shared" ref="AG108:AG110" si="181">L108/L96*100-100</f>
        <v>5.1026897381061502</v>
      </c>
      <c r="AH108" s="70">
        <f t="shared" ref="AH108:AH110" si="182">M108/M96*100-100</f>
        <v>10.552699265440623</v>
      </c>
      <c r="AI108" s="70">
        <f t="shared" ref="AI108:AI110" si="183">N108/N96*100-100</f>
        <v>9.5635797589662701</v>
      </c>
      <c r="AJ108" s="70">
        <f t="shared" ref="AJ108:AJ110" si="184">O108/O96*100-100</f>
        <v>1.9990019157110055</v>
      </c>
      <c r="AK108" s="70">
        <f t="shared" ref="AK108:AK110" si="185">P108/P96*100-100</f>
        <v>21.49036246890239</v>
      </c>
      <c r="AL108" s="70">
        <f t="shared" ref="AL108:AL110" si="186">Q108/Q96*100-100</f>
        <v>35.28522682623165</v>
      </c>
      <c r="AM108" s="70">
        <f t="shared" ref="AM108:AM110" si="187">R108/R96*100-100</f>
        <v>18.740957578235907</v>
      </c>
      <c r="AN108" s="70">
        <f t="shared" ref="AN108:AN110" si="188">S108/S96*100-100</f>
        <v>21.415534786114179</v>
      </c>
      <c r="AO108" s="70">
        <f t="shared" ref="AO108:AO110" si="189">T108/T96*100-100</f>
        <v>15.451585371992465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114.96338162395561</v>
      </c>
      <c r="C109" s="70">
        <v>75.341575580288804</v>
      </c>
      <c r="D109" s="70">
        <v>131.66655315296214</v>
      </c>
      <c r="E109" s="70">
        <v>129.47860344273681</v>
      </c>
      <c r="F109" s="70">
        <v>145.14738300748311</v>
      </c>
      <c r="G109" s="70">
        <v>130.41229381729775</v>
      </c>
      <c r="H109" s="70">
        <v>108.26175572888401</v>
      </c>
      <c r="I109" s="70">
        <v>137.61464628407012</v>
      </c>
      <c r="J109" s="70">
        <v>133.86206065743039</v>
      </c>
      <c r="K109" s="70">
        <v>156.33621765148746</v>
      </c>
      <c r="L109" s="70">
        <v>135.0028109866841</v>
      </c>
      <c r="M109" s="70">
        <v>126.64107269471413</v>
      </c>
      <c r="N109" s="70">
        <v>136.72749094742943</v>
      </c>
      <c r="O109" s="70">
        <v>125.75889493638871</v>
      </c>
      <c r="P109" s="70">
        <v>104.62126621546402</v>
      </c>
      <c r="Q109" s="70">
        <v>160.09679467894225</v>
      </c>
      <c r="R109" s="70">
        <v>111.76252639965311</v>
      </c>
      <c r="S109" s="70">
        <v>137.95807388148151</v>
      </c>
      <c r="T109" s="70">
        <v>129.44362545758159</v>
      </c>
      <c r="U109" s="71"/>
      <c r="V109" s="69">
        <v>44317</v>
      </c>
      <c r="W109" s="70">
        <f t="shared" si="171"/>
        <v>4.2892522945492004</v>
      </c>
      <c r="X109" s="70">
        <f t="shared" si="172"/>
        <v>15.314218198893954</v>
      </c>
      <c r="Y109" s="70">
        <f t="shared" si="173"/>
        <v>18.605736434322282</v>
      </c>
      <c r="Z109" s="70">
        <f t="shared" si="174"/>
        <v>27.552875795099069</v>
      </c>
      <c r="AA109" s="70">
        <f t="shared" si="175"/>
        <v>11.452360272716362</v>
      </c>
      <c r="AB109" s="70">
        <f t="shared" si="176"/>
        <v>19.711505239446197</v>
      </c>
      <c r="AC109" s="70">
        <f t="shared" si="177"/>
        <v>29.331035494630811</v>
      </c>
      <c r="AD109" s="70">
        <f t="shared" si="178"/>
        <v>62.654281400012394</v>
      </c>
      <c r="AE109" s="70">
        <f t="shared" si="179"/>
        <v>9.0117362506659759</v>
      </c>
      <c r="AF109" s="70">
        <f t="shared" si="180"/>
        <v>12.453042820783338</v>
      </c>
      <c r="AG109" s="70">
        <f t="shared" si="181"/>
        <v>5.5451053262223695</v>
      </c>
      <c r="AH109" s="70">
        <f t="shared" si="182"/>
        <v>13.705887899375341</v>
      </c>
      <c r="AI109" s="70">
        <f t="shared" si="183"/>
        <v>28.675160903542888</v>
      </c>
      <c r="AJ109" s="70">
        <f t="shared" si="184"/>
        <v>2.142286760908803</v>
      </c>
      <c r="AK109" s="70">
        <f t="shared" si="185"/>
        <v>16.319488465868858</v>
      </c>
      <c r="AL109" s="70">
        <f t="shared" si="186"/>
        <v>36.57376834885747</v>
      </c>
      <c r="AM109" s="70">
        <f t="shared" si="187"/>
        <v>21.624293716530858</v>
      </c>
      <c r="AN109" s="70">
        <f t="shared" si="188"/>
        <v>24.929937703298521</v>
      </c>
      <c r="AO109" s="70">
        <f t="shared" si="189"/>
        <v>16.650644652290353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112.2888002881228</v>
      </c>
      <c r="C110" s="70">
        <v>74.154477506343767</v>
      </c>
      <c r="D110" s="70">
        <v>130.76220741169595</v>
      </c>
      <c r="E110" s="70">
        <v>123.38916889258137</v>
      </c>
      <c r="F110" s="70">
        <v>136.4042203065288</v>
      </c>
      <c r="G110" s="70">
        <v>129.3384424294272</v>
      </c>
      <c r="H110" s="70">
        <v>111.62432738162474</v>
      </c>
      <c r="I110" s="70">
        <v>113.54806768700881</v>
      </c>
      <c r="J110" s="70">
        <v>136.68799604540007</v>
      </c>
      <c r="K110" s="70">
        <v>151.74441209834353</v>
      </c>
      <c r="L110" s="70">
        <v>135.29793636945848</v>
      </c>
      <c r="M110" s="70">
        <v>123.13581209467785</v>
      </c>
      <c r="N110" s="70">
        <v>124.01993988857058</v>
      </c>
      <c r="O110" s="70">
        <v>126.09666844780899</v>
      </c>
      <c r="P110" s="70">
        <v>104.23043667362671</v>
      </c>
      <c r="Q110" s="70">
        <v>168.85334655901718</v>
      </c>
      <c r="R110" s="70">
        <v>107.21579905577337</v>
      </c>
      <c r="S110" s="70">
        <v>137.38957143070348</v>
      </c>
      <c r="T110" s="70">
        <v>127.13431340638209</v>
      </c>
      <c r="U110" s="71"/>
      <c r="V110" s="69">
        <v>44348</v>
      </c>
      <c r="W110" s="70">
        <f t="shared" si="171"/>
        <v>6.615523831958626</v>
      </c>
      <c r="X110" s="70">
        <f t="shared" si="172"/>
        <v>25.839990439865403</v>
      </c>
      <c r="Y110" s="70">
        <f t="shared" si="173"/>
        <v>15.286994300773713</v>
      </c>
      <c r="Z110" s="70">
        <f t="shared" si="174"/>
        <v>16.549518983324802</v>
      </c>
      <c r="AA110" s="70">
        <f t="shared" si="175"/>
        <v>15.463319744020438</v>
      </c>
      <c r="AB110" s="70">
        <f t="shared" si="176"/>
        <v>16.08380983983588</v>
      </c>
      <c r="AC110" s="70">
        <f t="shared" si="177"/>
        <v>35.13852543070405</v>
      </c>
      <c r="AD110" s="70">
        <f t="shared" si="178"/>
        <v>53.811950158938487</v>
      </c>
      <c r="AE110" s="70">
        <f t="shared" si="179"/>
        <v>7.7864738833582265</v>
      </c>
      <c r="AF110" s="70">
        <f t="shared" si="180"/>
        <v>8.5536827612617827</v>
      </c>
      <c r="AG110" s="70">
        <f t="shared" si="181"/>
        <v>5.7760516531927522</v>
      </c>
      <c r="AH110" s="70">
        <f t="shared" si="182"/>
        <v>14.206073926525463</v>
      </c>
      <c r="AI110" s="70">
        <f t="shared" si="183"/>
        <v>23.400969346407322</v>
      </c>
      <c r="AJ110" s="70">
        <f t="shared" si="184"/>
        <v>2.2913674921297229</v>
      </c>
      <c r="AK110" s="70">
        <f t="shared" si="185"/>
        <v>9.5080200321961996</v>
      </c>
      <c r="AL110" s="70">
        <f t="shared" si="186"/>
        <v>32.886658290720192</v>
      </c>
      <c r="AM110" s="70">
        <f t="shared" si="187"/>
        <v>14.025105675030346</v>
      </c>
      <c r="AN110" s="70">
        <f t="shared" si="188"/>
        <v>22.312913153644544</v>
      </c>
      <c r="AO110" s="70">
        <f t="shared" si="189"/>
        <v>14.530150870675001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112.91112052715619</v>
      </c>
      <c r="C111" s="70">
        <v>80.624679365922518</v>
      </c>
      <c r="D111" s="70">
        <v>132.83127271363233</v>
      </c>
      <c r="E111" s="70">
        <v>130.06578945404684</v>
      </c>
      <c r="F111" s="70">
        <v>146.07292094470145</v>
      </c>
      <c r="G111" s="70">
        <v>131.05100208754052</v>
      </c>
      <c r="H111" s="70">
        <v>118.06935458713839</v>
      </c>
      <c r="I111" s="70">
        <v>123.74829175848299</v>
      </c>
      <c r="J111" s="70">
        <v>133.25075864401751</v>
      </c>
      <c r="K111" s="70">
        <v>161.57932494944214</v>
      </c>
      <c r="L111" s="70">
        <v>136.50223642084086</v>
      </c>
      <c r="M111" s="70">
        <v>130.09223271706878</v>
      </c>
      <c r="N111" s="70">
        <v>138.64930581249143</v>
      </c>
      <c r="O111" s="70">
        <v>126.62929683808889</v>
      </c>
      <c r="P111" s="70">
        <v>114.78162976912071</v>
      </c>
      <c r="Q111" s="70">
        <v>175.37638769020413</v>
      </c>
      <c r="R111" s="70">
        <v>112.01072433817912</v>
      </c>
      <c r="S111" s="70">
        <v>139.24223898641512</v>
      </c>
      <c r="T111" s="70">
        <v>130.99580128774653</v>
      </c>
      <c r="U111" s="71"/>
      <c r="V111" s="69">
        <v>44378</v>
      </c>
      <c r="W111" s="70">
        <f t="shared" ref="W111:W113" si="190">B111/B99*100-100</f>
        <v>3.2787279654129975</v>
      </c>
      <c r="X111" s="70">
        <f t="shared" ref="X111:X113" si="191">C111/C99*100-100</f>
        <v>14.599769069543342</v>
      </c>
      <c r="Y111" s="70">
        <f t="shared" ref="Y111:Y113" si="192">D111/D99*100-100</f>
        <v>9.0308486251190487</v>
      </c>
      <c r="Z111" s="70">
        <f t="shared" ref="Z111:Z113" si="193">E111/E99*100-100</f>
        <v>24.963427798366951</v>
      </c>
      <c r="AA111" s="70">
        <f t="shared" ref="AA111:AA113" si="194">F111/F99*100-100</f>
        <v>10.931674740071884</v>
      </c>
      <c r="AB111" s="70">
        <f t="shared" ref="AB111:AB113" si="195">G111/G99*100-100</f>
        <v>11.853425164449732</v>
      </c>
      <c r="AC111" s="70">
        <f t="shared" ref="AC111:AC113" si="196">H111/H99*100-100</f>
        <v>17.386168772607746</v>
      </c>
      <c r="AD111" s="70">
        <f t="shared" ref="AD111:AD113" si="197">I111/I99*100-100</f>
        <v>45.226523843433938</v>
      </c>
      <c r="AE111" s="70">
        <f t="shared" ref="AE111:AE113" si="198">J111/J99*100-100</f>
        <v>3.3288300798857193</v>
      </c>
      <c r="AF111" s="70">
        <f t="shared" ref="AF111:AF113" si="199">K111/K99*100-100</f>
        <v>7.0224780142788461</v>
      </c>
      <c r="AG111" s="70">
        <f t="shared" ref="AG111:AG113" si="200">L111/L99*100-100</f>
        <v>5.700394650860602</v>
      </c>
      <c r="AH111" s="70">
        <f t="shared" ref="AH111:AH113" si="201">M111/M99*100-100</f>
        <v>12.565766556710244</v>
      </c>
      <c r="AI111" s="70">
        <f t="shared" ref="AI111:AI113" si="202">N111/N99*100-100</f>
        <v>18.668505121676063</v>
      </c>
      <c r="AJ111" s="70">
        <f t="shared" ref="AJ111:AJ113" si="203">O111/O99*100-100</f>
        <v>2.5155220862992991</v>
      </c>
      <c r="AK111" s="70">
        <f t="shared" ref="AK111:AK113" si="204">P111/P99*100-100</f>
        <v>4.6618395405383097</v>
      </c>
      <c r="AL111" s="70">
        <f t="shared" ref="AL111:AL113" si="205">Q111/Q99*100-100</f>
        <v>26.136273104720729</v>
      </c>
      <c r="AM111" s="70">
        <f t="shared" ref="AM111:AM113" si="206">R111/R99*100-100</f>
        <v>12.884904303277153</v>
      </c>
      <c r="AN111" s="70">
        <f t="shared" ref="AN111:AN113" si="207">S111/S99*100-100</f>
        <v>16.744823078839872</v>
      </c>
      <c r="AO111" s="70">
        <f t="shared" ref="AO111:AO113" si="208">T111/T99*100-100</f>
        <v>10.780014683427282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116.66080738477758</v>
      </c>
      <c r="C112" s="70">
        <v>78.745743650865947</v>
      </c>
      <c r="D112" s="70">
        <v>124.36179925100473</v>
      </c>
      <c r="E112" s="70">
        <v>128.69743905352954</v>
      </c>
      <c r="F112" s="70">
        <v>144.27464197411092</v>
      </c>
      <c r="G112" s="70">
        <v>132.53130478635177</v>
      </c>
      <c r="H112" s="70">
        <v>119.72345727042317</v>
      </c>
      <c r="I112" s="70">
        <v>118.0390573759051</v>
      </c>
      <c r="J112" s="70">
        <v>135.91817381858579</v>
      </c>
      <c r="K112" s="70">
        <v>161.48659533764751</v>
      </c>
      <c r="L112" s="70">
        <v>136.91820893459806</v>
      </c>
      <c r="M112" s="70">
        <v>127.21805366080913</v>
      </c>
      <c r="N112" s="70">
        <v>121.32936035681139</v>
      </c>
      <c r="O112" s="70">
        <v>127.60953266314822</v>
      </c>
      <c r="P112" s="70">
        <v>115.2960570763165</v>
      </c>
      <c r="Q112" s="70">
        <v>179.01234480820028</v>
      </c>
      <c r="R112" s="70">
        <v>111.56149007711096</v>
      </c>
      <c r="S112" s="70">
        <v>141.09317776420977</v>
      </c>
      <c r="T112" s="70">
        <v>129.96769859423728</v>
      </c>
      <c r="U112" s="71"/>
      <c r="V112" s="69">
        <v>44409</v>
      </c>
      <c r="W112" s="70">
        <f t="shared" si="190"/>
        <v>4.232270100984465</v>
      </c>
      <c r="X112" s="70">
        <f t="shared" si="191"/>
        <v>4.9714659349715475</v>
      </c>
      <c r="Y112" s="70">
        <f t="shared" si="192"/>
        <v>4.252927775801993</v>
      </c>
      <c r="Z112" s="70">
        <f t="shared" si="193"/>
        <v>11.766897585660558</v>
      </c>
      <c r="AA112" s="70">
        <f t="shared" si="194"/>
        <v>6.8241791308366118</v>
      </c>
      <c r="AB112" s="70">
        <f t="shared" si="195"/>
        <v>7.8838376637089738</v>
      </c>
      <c r="AC112" s="70">
        <f t="shared" si="196"/>
        <v>13.216389529029243</v>
      </c>
      <c r="AD112" s="70">
        <f t="shared" si="197"/>
        <v>20.557709270059149</v>
      </c>
      <c r="AE112" s="70">
        <f t="shared" si="198"/>
        <v>6.343750206035196</v>
      </c>
      <c r="AF112" s="70">
        <f t="shared" si="199"/>
        <v>8.5308352033801356</v>
      </c>
      <c r="AG112" s="70">
        <f t="shared" si="200"/>
        <v>5.2905690927768489</v>
      </c>
      <c r="AH112" s="70">
        <f t="shared" si="201"/>
        <v>11.179060836432313</v>
      </c>
      <c r="AI112" s="70">
        <f t="shared" si="202"/>
        <v>15.711551820115787</v>
      </c>
      <c r="AJ112" s="70">
        <f t="shared" si="203"/>
        <v>3.4932898590668486</v>
      </c>
      <c r="AK112" s="70">
        <f t="shared" si="204"/>
        <v>2.026899393481969</v>
      </c>
      <c r="AL112" s="70">
        <f t="shared" si="205"/>
        <v>26.418940745695593</v>
      </c>
      <c r="AM112" s="70">
        <f t="shared" si="206"/>
        <v>6.4450392524372404</v>
      </c>
      <c r="AN112" s="70">
        <f t="shared" si="207"/>
        <v>12.0659110105765</v>
      </c>
      <c r="AO112" s="70">
        <f t="shared" si="208"/>
        <v>7.7408159398588481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112.97915625390746</v>
      </c>
      <c r="C113" s="70">
        <v>73.197859333670408</v>
      </c>
      <c r="D113" s="70">
        <v>122.57677610941784</v>
      </c>
      <c r="E113" s="70">
        <v>128.4646777975629</v>
      </c>
      <c r="F113" s="70">
        <v>138.75029853941174</v>
      </c>
      <c r="G113" s="70">
        <v>133.23915279685841</v>
      </c>
      <c r="H113" s="70">
        <v>121.98189666812281</v>
      </c>
      <c r="I113" s="70">
        <v>116.35240922819339</v>
      </c>
      <c r="J113" s="70">
        <v>137.7378737574835</v>
      </c>
      <c r="K113" s="70">
        <v>161.07725637150679</v>
      </c>
      <c r="L113" s="70">
        <v>137.72105099524745</v>
      </c>
      <c r="M113" s="70">
        <v>124.65374014907975</v>
      </c>
      <c r="N113" s="70">
        <v>123.65789733532756</v>
      </c>
      <c r="O113" s="70">
        <v>127.62276146011845</v>
      </c>
      <c r="P113" s="70">
        <v>108.35180727439196</v>
      </c>
      <c r="Q113" s="70">
        <v>172.23303617262599</v>
      </c>
      <c r="R113" s="70">
        <v>117.94794493582479</v>
      </c>
      <c r="S113" s="70">
        <v>143.211908715736</v>
      </c>
      <c r="T113" s="70">
        <v>129.12160551205093</v>
      </c>
      <c r="U113" s="71"/>
      <c r="V113" s="69">
        <v>44440</v>
      </c>
      <c r="W113" s="70">
        <f t="shared" si="190"/>
        <v>4.2775877818303769</v>
      </c>
      <c r="X113" s="70">
        <f t="shared" si="191"/>
        <v>0.49430929876538698</v>
      </c>
      <c r="Y113" s="70">
        <f t="shared" si="192"/>
        <v>2.3900066126539343</v>
      </c>
      <c r="Z113" s="70">
        <f t="shared" si="193"/>
        <v>2.507128395206351</v>
      </c>
      <c r="AA113" s="70">
        <f t="shared" si="194"/>
        <v>7.6777402195676672</v>
      </c>
      <c r="AB113" s="70">
        <f t="shared" si="195"/>
        <v>4.8773234744697191</v>
      </c>
      <c r="AC113" s="70">
        <f t="shared" si="196"/>
        <v>10.191898477338484</v>
      </c>
      <c r="AD113" s="70">
        <f t="shared" si="197"/>
        <v>16.599890769190509</v>
      </c>
      <c r="AE113" s="70">
        <f t="shared" si="198"/>
        <v>6.7275849220262529</v>
      </c>
      <c r="AF113" s="70">
        <f t="shared" si="199"/>
        <v>8.1006774274879945</v>
      </c>
      <c r="AG113" s="70">
        <f t="shared" si="200"/>
        <v>4.9746926648749366</v>
      </c>
      <c r="AH113" s="70">
        <f t="shared" si="201"/>
        <v>10.108972170120524</v>
      </c>
      <c r="AI113" s="70">
        <f t="shared" si="202"/>
        <v>12.072871946403254</v>
      </c>
      <c r="AJ113" s="70">
        <f t="shared" si="203"/>
        <v>3.4343240645701627</v>
      </c>
      <c r="AK113" s="70">
        <f t="shared" si="204"/>
        <v>0.91142054227148606</v>
      </c>
      <c r="AL113" s="70">
        <f t="shared" si="205"/>
        <v>17.947854662900696</v>
      </c>
      <c r="AM113" s="70">
        <f t="shared" si="206"/>
        <v>8.958576369925737</v>
      </c>
      <c r="AN113" s="70">
        <f t="shared" si="207"/>
        <v>8.8777044841131811</v>
      </c>
      <c r="AO113" s="70">
        <f t="shared" si="208"/>
        <v>5.985382647736202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107.88148139410303</v>
      </c>
      <c r="C114" s="70">
        <v>75.799757222478036</v>
      </c>
      <c r="D114" s="70">
        <v>125.52345424906358</v>
      </c>
      <c r="E114" s="70">
        <v>127.22065431441381</v>
      </c>
      <c r="F114" s="70">
        <v>140.80198417078799</v>
      </c>
      <c r="G114" s="70">
        <v>135.47086708263075</v>
      </c>
      <c r="H114" s="70">
        <v>120.81505731865418</v>
      </c>
      <c r="I114" s="70">
        <v>128.43061518187451</v>
      </c>
      <c r="J114" s="70">
        <v>143.99033353723465</v>
      </c>
      <c r="K114" s="70">
        <v>169.29892753040306</v>
      </c>
      <c r="L114" s="70">
        <v>139.71946150990215</v>
      </c>
      <c r="M114" s="70">
        <v>137.42153883029491</v>
      </c>
      <c r="N114" s="70">
        <v>134.59768820301804</v>
      </c>
      <c r="O114" s="70">
        <v>126.55388848161815</v>
      </c>
      <c r="P114" s="70">
        <v>105.28943385902889</v>
      </c>
      <c r="Q114" s="70">
        <v>167.28079873480411</v>
      </c>
      <c r="R114" s="70">
        <v>126.85807228762093</v>
      </c>
      <c r="S114" s="70">
        <v>147.95944329275375</v>
      </c>
      <c r="T114" s="70">
        <v>131.42590164090581</v>
      </c>
      <c r="U114" s="71"/>
      <c r="V114" s="69">
        <v>44470</v>
      </c>
      <c r="W114" s="70">
        <f t="shared" ref="W114:W116" si="209">B114/B102*100-100</f>
        <v>2.0910496272994266</v>
      </c>
      <c r="X114" s="70">
        <f t="shared" ref="X114:X116" si="210">C114/C102*100-100</f>
        <v>-2.4694549819955967</v>
      </c>
      <c r="Y114" s="70">
        <f t="shared" ref="Y114:Y116" si="211">D114/D102*100-100</f>
        <v>2.1292622730052528</v>
      </c>
      <c r="Z114" s="70">
        <f t="shared" ref="Z114:Z116" si="212">E114/E102*100-100</f>
        <v>-7.0942150197842153</v>
      </c>
      <c r="AA114" s="70">
        <f t="shared" ref="AA114:AA116" si="213">F114/F102*100-100</f>
        <v>9.9811874839041081</v>
      </c>
      <c r="AB114" s="70">
        <f t="shared" ref="AB114:AB116" si="214">G114/G102*100-100</f>
        <v>3.7192544218766841</v>
      </c>
      <c r="AC114" s="70">
        <f t="shared" ref="AC114:AC116" si="215">H114/H102*100-100</f>
        <v>7.1405414658482442</v>
      </c>
      <c r="AD114" s="70">
        <f t="shared" ref="AD114:AD116" si="216">I114/I102*100-100</f>
        <v>11.960417243141279</v>
      </c>
      <c r="AE114" s="70">
        <f t="shared" ref="AE114:AE116" si="217">J114/J102*100-100</f>
        <v>7.1007163776502153</v>
      </c>
      <c r="AF114" s="70">
        <f t="shared" ref="AF114:AF116" si="218">K114/K102*100-100</f>
        <v>9.6005187973401149</v>
      </c>
      <c r="AG114" s="70">
        <f t="shared" ref="AG114:AG116" si="219">L114/L102*100-100</f>
        <v>5.1386987882346773</v>
      </c>
      <c r="AH114" s="70">
        <f t="shared" ref="AH114:AH116" si="220">M114/M102*100-100</f>
        <v>8.4416267068146595</v>
      </c>
      <c r="AI114" s="70">
        <f t="shared" ref="AI114:AI116" si="221">N114/N102*100-100</f>
        <v>3.063289196185039</v>
      </c>
      <c r="AJ114" s="70">
        <f t="shared" ref="AJ114:AJ116" si="222">O114/O102*100-100</f>
        <v>3.0466785388695143</v>
      </c>
      <c r="AK114" s="70">
        <f t="shared" ref="AK114:AK116" si="223">P114/P102*100-100</f>
        <v>6.8817842934180362E-2</v>
      </c>
      <c r="AL114" s="70">
        <f t="shared" ref="AL114:AL116" si="224">Q114/Q102*100-100</f>
        <v>8.0105408653522687</v>
      </c>
      <c r="AM114" s="70">
        <f t="shared" ref="AM114:AM116" si="225">R114/R102*100-100</f>
        <v>7.8164672156859467</v>
      </c>
      <c r="AN114" s="70">
        <f t="shared" ref="AN114:AN116" si="226">S114/S102*100-100</f>
        <v>8.6445369992093788</v>
      </c>
      <c r="AO114" s="70">
        <f t="shared" ref="AO114:AO116" si="227">T114/T102*100-100</f>
        <v>4.5550917262636261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119.15140861539162</v>
      </c>
      <c r="C115" s="70">
        <v>76.23357737514462</v>
      </c>
      <c r="D115" s="70">
        <v>131.4482622633154</v>
      </c>
      <c r="E115" s="70">
        <v>129.81009360269826</v>
      </c>
      <c r="F115" s="70">
        <v>153.11054011866077</v>
      </c>
      <c r="G115" s="70">
        <v>139.52251856950065</v>
      </c>
      <c r="H115" s="70">
        <v>130.15674657013525</v>
      </c>
      <c r="I115" s="70">
        <v>130.7444100059991</v>
      </c>
      <c r="J115" s="70">
        <v>141.69566015759651</v>
      </c>
      <c r="K115" s="70">
        <v>172.87319145557041</v>
      </c>
      <c r="L115" s="70">
        <v>140.81212862333314</v>
      </c>
      <c r="M115" s="70">
        <v>142.44658300584581</v>
      </c>
      <c r="N115" s="70">
        <v>147.50924420041122</v>
      </c>
      <c r="O115" s="70">
        <v>127.04571787972166</v>
      </c>
      <c r="P115" s="70">
        <v>113.94831611325688</v>
      </c>
      <c r="Q115" s="70">
        <v>163.11698329249907</v>
      </c>
      <c r="R115" s="70">
        <v>127.11623990139302</v>
      </c>
      <c r="S115" s="70">
        <v>154.3258857701459</v>
      </c>
      <c r="T115" s="70">
        <v>136.69449678790559</v>
      </c>
      <c r="U115" s="71"/>
      <c r="V115" s="69">
        <v>44501</v>
      </c>
      <c r="W115" s="70">
        <f t="shared" si="209"/>
        <v>6.125748593435361</v>
      </c>
      <c r="X115" s="70">
        <f t="shared" si="210"/>
        <v>10.316064999456501</v>
      </c>
      <c r="Y115" s="70">
        <f t="shared" si="211"/>
        <v>5.9661782005419042</v>
      </c>
      <c r="Z115" s="70">
        <f t="shared" si="212"/>
        <v>-4.0426596580866061</v>
      </c>
      <c r="AA115" s="70">
        <f t="shared" si="213"/>
        <v>13.611270803561155</v>
      </c>
      <c r="AB115" s="70">
        <f t="shared" si="214"/>
        <v>3.8514089998229508</v>
      </c>
      <c r="AC115" s="70">
        <f t="shared" si="215"/>
        <v>10.997883800589477</v>
      </c>
      <c r="AD115" s="70">
        <f t="shared" si="216"/>
        <v>12.209739652317907</v>
      </c>
      <c r="AE115" s="70">
        <f t="shared" si="217"/>
        <v>4.4438640210748446</v>
      </c>
      <c r="AF115" s="70">
        <f t="shared" si="218"/>
        <v>10.692508405319231</v>
      </c>
      <c r="AG115" s="70">
        <f t="shared" si="219"/>
        <v>5.328054559868022</v>
      </c>
      <c r="AH115" s="70">
        <f t="shared" si="220"/>
        <v>9.2755574076134764</v>
      </c>
      <c r="AI115" s="70">
        <f t="shared" si="221"/>
        <v>13.846263336403155</v>
      </c>
      <c r="AJ115" s="70">
        <f t="shared" si="222"/>
        <v>3.1415628225937695</v>
      </c>
      <c r="AK115" s="70">
        <f t="shared" si="223"/>
        <v>1.2938273425193927</v>
      </c>
      <c r="AL115" s="70">
        <f t="shared" si="224"/>
        <v>6.530826184134142</v>
      </c>
      <c r="AM115" s="70">
        <f t="shared" si="225"/>
        <v>6.8859757158176649</v>
      </c>
      <c r="AN115" s="70">
        <f t="shared" si="226"/>
        <v>7.6240899365724033</v>
      </c>
      <c r="AO115" s="70">
        <f t="shared" si="227"/>
        <v>6.2161648768319253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126.04973970086569</v>
      </c>
      <c r="C116" s="76">
        <v>72.055771012447622</v>
      </c>
      <c r="D116" s="76">
        <v>141.46237094005224</v>
      </c>
      <c r="E116" s="76">
        <v>135.40854964847634</v>
      </c>
      <c r="F116" s="76">
        <v>143.55497706240666</v>
      </c>
      <c r="G116" s="76">
        <v>141.02342471879899</v>
      </c>
      <c r="H116" s="76">
        <v>141.36167328712634</v>
      </c>
      <c r="I116" s="76">
        <v>166.27460666955267</v>
      </c>
      <c r="J116" s="76">
        <v>150.29173049332206</v>
      </c>
      <c r="K116" s="76">
        <v>183.20734134984664</v>
      </c>
      <c r="L116" s="76">
        <v>141.92216670684857</v>
      </c>
      <c r="M116" s="76">
        <v>152.14447659238988</v>
      </c>
      <c r="N116" s="76">
        <v>153.58983165644474</v>
      </c>
      <c r="O116" s="76">
        <v>127.65941751108696</v>
      </c>
      <c r="P116" s="76">
        <v>111.44880432647889</v>
      </c>
      <c r="Q116" s="76">
        <v>169.42764326069556</v>
      </c>
      <c r="R116" s="76">
        <v>129.40017225921113</v>
      </c>
      <c r="S116" s="76">
        <v>155.85316463299958</v>
      </c>
      <c r="T116" s="76">
        <v>141.45939718700274</v>
      </c>
      <c r="U116" s="71"/>
      <c r="V116" s="75">
        <v>44531</v>
      </c>
      <c r="W116" s="76">
        <f t="shared" si="209"/>
        <v>4.2821668072532475</v>
      </c>
      <c r="X116" s="76">
        <f t="shared" si="210"/>
        <v>-0.89477851166660116</v>
      </c>
      <c r="Y116" s="76">
        <f t="shared" si="211"/>
        <v>4.2744552825132871</v>
      </c>
      <c r="Z116" s="76">
        <f t="shared" si="212"/>
        <v>-6.1745608840274997</v>
      </c>
      <c r="AA116" s="76">
        <f t="shared" si="213"/>
        <v>4.215223130603988</v>
      </c>
      <c r="AB116" s="76">
        <f t="shared" si="214"/>
        <v>3.7037243127669086</v>
      </c>
      <c r="AC116" s="76">
        <f t="shared" si="215"/>
        <v>11.021503676814959</v>
      </c>
      <c r="AD116" s="76">
        <f t="shared" si="216"/>
        <v>14.391939860325436</v>
      </c>
      <c r="AE116" s="76">
        <f t="shared" si="217"/>
        <v>-5.5616116244928122</v>
      </c>
      <c r="AF116" s="76">
        <f t="shared" si="218"/>
        <v>9.3404946345560234</v>
      </c>
      <c r="AG116" s="76">
        <f t="shared" si="219"/>
        <v>5.214814001319894</v>
      </c>
      <c r="AH116" s="76">
        <f t="shared" si="220"/>
        <v>6.6617941804700536</v>
      </c>
      <c r="AI116" s="76">
        <f t="shared" si="221"/>
        <v>1.7620040523354703</v>
      </c>
      <c r="AJ116" s="76">
        <f t="shared" si="222"/>
        <v>2.878115445075963</v>
      </c>
      <c r="AK116" s="76">
        <f t="shared" si="223"/>
        <v>0.7686718088002209</v>
      </c>
      <c r="AL116" s="76">
        <f t="shared" si="224"/>
        <v>5.2042532880832511</v>
      </c>
      <c r="AM116" s="76">
        <f t="shared" si="225"/>
        <v>5.5762126704726427</v>
      </c>
      <c r="AN116" s="76">
        <f t="shared" si="226"/>
        <v>4.6559673258831396</v>
      </c>
      <c r="AO116" s="76">
        <f t="shared" si="227"/>
        <v>4.0408408194063696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129.53403209760529</v>
      </c>
      <c r="C117" s="107">
        <v>72.569207129860658</v>
      </c>
      <c r="D117" s="107">
        <v>134.89248655793506</v>
      </c>
      <c r="E117" s="107">
        <v>137.23410189952853</v>
      </c>
      <c r="F117" s="107">
        <v>134.23187447026072</v>
      </c>
      <c r="G117" s="107">
        <v>135.72849704715642</v>
      </c>
      <c r="H117" s="107">
        <v>130.38293777134407</v>
      </c>
      <c r="I117" s="107">
        <v>134.5531896963293</v>
      </c>
      <c r="J117" s="107">
        <v>138.58552781113093</v>
      </c>
      <c r="K117" s="107">
        <v>178.76539418020309</v>
      </c>
      <c r="L117" s="107">
        <v>141.23562011783372</v>
      </c>
      <c r="M117" s="107">
        <v>128.30706427605071</v>
      </c>
      <c r="N117" s="107">
        <v>141.90384569905709</v>
      </c>
      <c r="O117" s="107">
        <v>125.78002049286376</v>
      </c>
      <c r="P117" s="107">
        <v>101.67086181770128</v>
      </c>
      <c r="Q117" s="107">
        <v>164.31325843838084</v>
      </c>
      <c r="R117" s="107">
        <v>117.3392379681607</v>
      </c>
      <c r="S117" s="107">
        <v>146.09473777098333</v>
      </c>
      <c r="T117" s="107">
        <v>134.83032105031435</v>
      </c>
      <c r="U117" s="71"/>
      <c r="V117" s="106">
        <v>44562</v>
      </c>
      <c r="W117" s="107">
        <f t="shared" ref="W117:W119" si="228">B117/B105*100-100</f>
        <v>2.9417412314847695</v>
      </c>
      <c r="X117" s="107">
        <f t="shared" ref="X117:X119" si="229">C117/C105*100-100</f>
        <v>10.718514995455038</v>
      </c>
      <c r="Y117" s="107">
        <f t="shared" ref="Y117:Y119" si="230">D117/D105*100-100</f>
        <v>4.864419254407764</v>
      </c>
      <c r="Z117" s="107">
        <f t="shared" ref="Z117:Z119" si="231">E117/E105*100-100</f>
        <v>2.3573527219702868</v>
      </c>
      <c r="AA117" s="107">
        <f t="shared" ref="AA117:AA119" si="232">F117/F105*100-100</f>
        <v>7.3005213855562801</v>
      </c>
      <c r="AB117" s="107">
        <f t="shared" ref="AB117:AB119" si="233">G117/G105*100-100</f>
        <v>2.7561385875489322</v>
      </c>
      <c r="AC117" s="107">
        <f t="shared" ref="AC117:AC119" si="234">H117/H105*100-100</f>
        <v>13.453021060774645</v>
      </c>
      <c r="AD117" s="107">
        <f t="shared" ref="AD117:AD119" si="235">I117/I105*100-100</f>
        <v>14.058902151328482</v>
      </c>
      <c r="AE117" s="107">
        <f t="shared" ref="AE117:AE119" si="236">J117/J105*100-100</f>
        <v>3.4341619843740574</v>
      </c>
      <c r="AF117" s="107">
        <f t="shared" ref="AF117:AF119" si="237">K117/K105*100-100</f>
        <v>5.7629718267357504</v>
      </c>
      <c r="AG117" s="107">
        <f t="shared" ref="AG117:AG119" si="238">L117/L105*100-100</f>
        <v>5.2548017110481311</v>
      </c>
      <c r="AH117" s="107">
        <f t="shared" ref="AH117:AH119" si="239">M117/M105*100-100</f>
        <v>6.1386405487355233</v>
      </c>
      <c r="AI117" s="107">
        <f t="shared" ref="AI117:AI119" si="240">N117/N105*100-100</f>
        <v>13.265256097076545</v>
      </c>
      <c r="AJ117" s="107">
        <f t="shared" ref="AJ117:AJ119" si="241">O117/O105*100-100</f>
        <v>3.2733219170082037</v>
      </c>
      <c r="AK117" s="107">
        <f t="shared" ref="AK117:AK119" si="242">P117/P105*100-100</f>
        <v>2.9980671464941366</v>
      </c>
      <c r="AL117" s="107">
        <f t="shared" ref="AL117:AL119" si="243">Q117/Q105*100-100</f>
        <v>6.6070581060614302</v>
      </c>
      <c r="AM117" s="107">
        <f t="shared" ref="AM117:AM119" si="244">R117/R105*100-100</f>
        <v>4.953897228261809</v>
      </c>
      <c r="AN117" s="107">
        <f t="shared" ref="AN117:AN119" si="245">S117/S105*100-100</f>
        <v>-0.53664089130305115</v>
      </c>
      <c r="AO117" s="107">
        <f t="shared" ref="AO117:AO119" si="246">T117/T105*100-100</f>
        <v>4.6488489215592494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136.7303364391714</v>
      </c>
      <c r="C118" s="109">
        <v>73.417849225343573</v>
      </c>
      <c r="D118" s="109">
        <v>134.44391115213367</v>
      </c>
      <c r="E118" s="109">
        <v>132.84671592326012</v>
      </c>
      <c r="F118" s="109">
        <v>138.98807695701944</v>
      </c>
      <c r="G118" s="109">
        <v>133.02929586499556</v>
      </c>
      <c r="H118" s="109">
        <v>129.63765883300678</v>
      </c>
      <c r="I118" s="109">
        <v>131.21152641759238</v>
      </c>
      <c r="J118" s="109">
        <v>126.11074563186163</v>
      </c>
      <c r="K118" s="109">
        <v>163.14221227832971</v>
      </c>
      <c r="L118" s="109">
        <v>140.59082918644316</v>
      </c>
      <c r="M118" s="109">
        <v>128.2424293502136</v>
      </c>
      <c r="N118" s="109">
        <v>145.26011089149625</v>
      </c>
      <c r="O118" s="109">
        <v>128.52250163554686</v>
      </c>
      <c r="P118" s="109">
        <v>114.6787624333586</v>
      </c>
      <c r="Q118" s="109">
        <v>159.69928799970305</v>
      </c>
      <c r="R118" s="109">
        <v>112.66661988998072</v>
      </c>
      <c r="S118" s="109">
        <v>139.77059878004184</v>
      </c>
      <c r="T118" s="109">
        <v>134.25797828951971</v>
      </c>
      <c r="U118" s="71"/>
      <c r="V118" s="108">
        <v>44593</v>
      </c>
      <c r="W118" s="109">
        <f t="shared" si="228"/>
        <v>4.9925482657428972</v>
      </c>
      <c r="X118" s="109">
        <f t="shared" si="229"/>
        <v>4.7669902078139899</v>
      </c>
      <c r="Y118" s="109">
        <f t="shared" si="230"/>
        <v>4.9396290598016748</v>
      </c>
      <c r="Z118" s="109">
        <f t="shared" si="231"/>
        <v>6.7085219679252219</v>
      </c>
      <c r="AA118" s="109">
        <f t="shared" si="232"/>
        <v>1.2330227473005237</v>
      </c>
      <c r="AB118" s="109">
        <f t="shared" si="233"/>
        <v>2.9920317999281565</v>
      </c>
      <c r="AC118" s="109">
        <f t="shared" si="234"/>
        <v>10.542199151418203</v>
      </c>
      <c r="AD118" s="109">
        <f t="shared" si="235"/>
        <v>19.34538298575275</v>
      </c>
      <c r="AE118" s="109">
        <f t="shared" si="236"/>
        <v>-3.0140162749986388</v>
      </c>
      <c r="AF118" s="109">
        <f t="shared" si="237"/>
        <v>8.1561779003465773</v>
      </c>
      <c r="AG118" s="109">
        <f t="shared" si="238"/>
        <v>5.0860311649948216</v>
      </c>
      <c r="AH118" s="109">
        <f t="shared" si="239"/>
        <v>4.3680257753303238</v>
      </c>
      <c r="AI118" s="109">
        <f t="shared" si="240"/>
        <v>17.73159202721628</v>
      </c>
      <c r="AJ118" s="109">
        <f t="shared" si="241"/>
        <v>3.0902844518266193</v>
      </c>
      <c r="AK118" s="109">
        <f t="shared" si="242"/>
        <v>2.7394546078754303</v>
      </c>
      <c r="AL118" s="109">
        <f t="shared" si="243"/>
        <v>9.0447245459716896</v>
      </c>
      <c r="AM118" s="109">
        <f t="shared" si="244"/>
        <v>2.3199634846110087</v>
      </c>
      <c r="AN118" s="109">
        <f t="shared" si="245"/>
        <v>-2.074468921009256</v>
      </c>
      <c r="AO118" s="109">
        <f t="shared" si="246"/>
        <v>4.4602326615055858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140.90653033066616</v>
      </c>
      <c r="C119" s="109">
        <v>72.210606861385543</v>
      </c>
      <c r="D119" s="109">
        <v>141.65318991771494</v>
      </c>
      <c r="E119" s="109">
        <v>143.75146895320955</v>
      </c>
      <c r="F119" s="109">
        <v>142.7287953904368</v>
      </c>
      <c r="G119" s="109">
        <v>134.23713356775954</v>
      </c>
      <c r="H119" s="109">
        <v>133.90770194800862</v>
      </c>
      <c r="I119" s="109">
        <v>142.38452654605919</v>
      </c>
      <c r="J119" s="109">
        <v>137.4816045991335</v>
      </c>
      <c r="K119" s="109">
        <v>169.77588037562052</v>
      </c>
      <c r="L119" s="109">
        <v>141.34722701898158</v>
      </c>
      <c r="M119" s="109">
        <v>132.28065708464226</v>
      </c>
      <c r="N119" s="109">
        <v>141.24304634024537</v>
      </c>
      <c r="O119" s="109">
        <v>129.09834532190371</v>
      </c>
      <c r="P119" s="109">
        <v>133.7337313345183</v>
      </c>
      <c r="Q119" s="109">
        <v>162.58430802282362</v>
      </c>
      <c r="R119" s="109">
        <v>120.20165405454269</v>
      </c>
      <c r="S119" s="109">
        <v>143.08609606451785</v>
      </c>
      <c r="T119" s="109">
        <v>139.05540640863896</v>
      </c>
      <c r="U119" s="71"/>
      <c r="V119" s="108">
        <v>44621</v>
      </c>
      <c r="W119" s="109">
        <f t="shared" si="228"/>
        <v>3.4521206025502664</v>
      </c>
      <c r="X119" s="109">
        <f t="shared" si="229"/>
        <v>-5.1984934460096497</v>
      </c>
      <c r="Y119" s="109">
        <f t="shared" si="230"/>
        <v>5.5725025775180939</v>
      </c>
      <c r="Z119" s="109">
        <f t="shared" si="231"/>
        <v>7.989471103267249</v>
      </c>
      <c r="AA119" s="109">
        <f t="shared" si="232"/>
        <v>4.5561587262696008</v>
      </c>
      <c r="AB119" s="109">
        <f t="shared" si="233"/>
        <v>3.9698556569018848</v>
      </c>
      <c r="AC119" s="109">
        <f t="shared" si="234"/>
        <v>13.247061843188291</v>
      </c>
      <c r="AD119" s="109">
        <f t="shared" si="235"/>
        <v>18.590920898324683</v>
      </c>
      <c r="AE119" s="109">
        <f t="shared" si="236"/>
        <v>-2.949308930484932</v>
      </c>
      <c r="AF119" s="109">
        <f t="shared" si="237"/>
        <v>11.00953381095573</v>
      </c>
      <c r="AG119" s="109">
        <f t="shared" si="238"/>
        <v>4.9052062372038563</v>
      </c>
      <c r="AH119" s="109">
        <f t="shared" si="239"/>
        <v>4.6728362609870828</v>
      </c>
      <c r="AI119" s="109">
        <f t="shared" si="240"/>
        <v>2.2779515920545776</v>
      </c>
      <c r="AJ119" s="109">
        <f t="shared" si="241"/>
        <v>2.6216260955058459</v>
      </c>
      <c r="AK119" s="109">
        <f t="shared" si="242"/>
        <v>4.361443224684038</v>
      </c>
      <c r="AL119" s="109">
        <f t="shared" si="243"/>
        <v>6.4054391544926546</v>
      </c>
      <c r="AM119" s="109">
        <f t="shared" si="244"/>
        <v>4.5082919264980461</v>
      </c>
      <c r="AN119" s="109">
        <f t="shared" si="245"/>
        <v>-0.23593301621657758</v>
      </c>
      <c r="AO119" s="109">
        <f t="shared" si="246"/>
        <v>4.5660219553660824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127.36884664205223</v>
      </c>
      <c r="C120" s="109">
        <v>64.075981162824078</v>
      </c>
      <c r="D120" s="109">
        <v>136.9974524454845</v>
      </c>
      <c r="E120" s="109">
        <v>131.24436592548355</v>
      </c>
      <c r="F120" s="109">
        <v>135.62932309468707</v>
      </c>
      <c r="G120" s="109">
        <v>137.05450800134676</v>
      </c>
      <c r="H120" s="109">
        <v>117.84470511473668</v>
      </c>
      <c r="I120" s="109">
        <v>157.56059442707698</v>
      </c>
      <c r="J120" s="109">
        <v>137.34323530761094</v>
      </c>
      <c r="K120" s="109">
        <v>181.43675411785688</v>
      </c>
      <c r="L120" s="109">
        <v>141.84326344753902</v>
      </c>
      <c r="M120" s="109">
        <v>135.84301332433796</v>
      </c>
      <c r="N120" s="109">
        <v>145.13484074424244</v>
      </c>
      <c r="O120" s="109">
        <v>130.18651131909246</v>
      </c>
      <c r="P120" s="109">
        <v>116.37043226769201</v>
      </c>
      <c r="Q120" s="109">
        <v>154.14599554118516</v>
      </c>
      <c r="R120" s="109">
        <v>112.79134338851274</v>
      </c>
      <c r="S120" s="109">
        <v>139.64732674370444</v>
      </c>
      <c r="T120" s="109">
        <v>135.76863753446293</v>
      </c>
      <c r="U120" s="71"/>
      <c r="V120" s="108">
        <v>44652</v>
      </c>
      <c r="W120" s="109">
        <f t="shared" ref="W120:W122" si="247">B120/B108*100-100</f>
        <v>4.3853045673540407</v>
      </c>
      <c r="X120" s="109">
        <f t="shared" ref="X120:X122" si="248">C120/C108*100-100</f>
        <v>-18.849776311520188</v>
      </c>
      <c r="Y120" s="109">
        <f t="shared" ref="Y120:Y122" si="249">D120/D108*100-100</f>
        <v>3.4955496154761079</v>
      </c>
      <c r="Z120" s="109">
        <f t="shared" ref="Z120:Z122" si="250">E120/E108*100-100</f>
        <v>13.048411974872081</v>
      </c>
      <c r="AA120" s="109">
        <f t="shared" ref="AA120:AA122" si="251">F120/F108*100-100</f>
        <v>0.46292098471975862</v>
      </c>
      <c r="AB120" s="109">
        <f t="shared" ref="AB120:AB122" si="252">G120/G108*100-100</f>
        <v>4.12537303988654</v>
      </c>
      <c r="AC120" s="109">
        <f t="shared" ref="AC120:AC122" si="253">H120/H108*100-100</f>
        <v>6.4077648902812143</v>
      </c>
      <c r="AD120" s="109">
        <f t="shared" ref="AD120:AD122" si="254">I120/I108*100-100</f>
        <v>24.798437345557119</v>
      </c>
      <c r="AE120" s="109">
        <f t="shared" ref="AE120:AE122" si="255">J120/J108*100-100</f>
        <v>0.83292988566465453</v>
      </c>
      <c r="AF120" s="109">
        <f t="shared" ref="AF120:AF122" si="256">K120/K108*100-100</f>
        <v>18.097670759136975</v>
      </c>
      <c r="AG120" s="109">
        <f t="shared" ref="AG120:AG122" si="257">L120/L108*100-100</f>
        <v>5.2323393602192141</v>
      </c>
      <c r="AH120" s="109">
        <f t="shared" ref="AH120:AH122" si="258">M120/M108*100-100</f>
        <v>4.4053013176367415</v>
      </c>
      <c r="AI120" s="109">
        <f t="shared" ref="AI120:AI122" si="259">N120/N108*100-100</f>
        <v>10.735540392979587</v>
      </c>
      <c r="AJ120" s="109">
        <f t="shared" ref="AJ120:AJ122" si="260">O120/O108*100-100</f>
        <v>3.493668103511169</v>
      </c>
      <c r="AK120" s="109">
        <f t="shared" ref="AK120:AK122" si="261">P120/P108*100-100</f>
        <v>3.6205033149396542</v>
      </c>
      <c r="AL120" s="109">
        <f t="shared" ref="AL120:AL122" si="262">Q120/Q108*100-100</f>
        <v>2.8837882019817584</v>
      </c>
      <c r="AM120" s="109">
        <f t="shared" ref="AM120:AM122" si="263">R120/R108*100-100</f>
        <v>8.1666900369551598</v>
      </c>
      <c r="AN120" s="109">
        <f t="shared" ref="AN120:AN122" si="264">S120/S108*100-100</f>
        <v>-1.2748479018362815</v>
      </c>
      <c r="AO120" s="109">
        <f t="shared" ref="AO120:AO122" si="265">T120/T108*100-100</f>
        <v>4.9121196442291932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120.5572175374742</v>
      </c>
      <c r="C121" s="109">
        <v>67.113877946115565</v>
      </c>
      <c r="D121" s="109">
        <v>138.94707843887207</v>
      </c>
      <c r="E121" s="109">
        <v>124.36518427928885</v>
      </c>
      <c r="F121" s="109">
        <v>149.4671514742781</v>
      </c>
      <c r="G121" s="109">
        <v>135.55697458228821</v>
      </c>
      <c r="H121" s="109">
        <v>118.03097224365378</v>
      </c>
      <c r="I121" s="109">
        <v>156.74788943151202</v>
      </c>
      <c r="J121" s="109">
        <v>140.67987091035045</v>
      </c>
      <c r="K121" s="109">
        <v>181.14350503557355</v>
      </c>
      <c r="L121" s="109">
        <v>142.45398547161076</v>
      </c>
      <c r="M121" s="109">
        <v>132.04714755309729</v>
      </c>
      <c r="N121" s="109">
        <v>149.30437067199784</v>
      </c>
      <c r="O121" s="109">
        <v>130.87414551884524</v>
      </c>
      <c r="P121" s="109">
        <v>108.19924265742553</v>
      </c>
      <c r="Q121" s="109">
        <v>163.30334862922791</v>
      </c>
      <c r="R121" s="109">
        <v>118.85055700563944</v>
      </c>
      <c r="S121" s="109">
        <v>143.41938488913388</v>
      </c>
      <c r="T121" s="109">
        <v>136.11217746765732</v>
      </c>
      <c r="U121" s="71"/>
      <c r="V121" s="108">
        <v>44682</v>
      </c>
      <c r="W121" s="109">
        <f t="shared" si="247"/>
        <v>4.8657544989551411</v>
      </c>
      <c r="X121" s="109">
        <f t="shared" si="248"/>
        <v>-10.920527704395127</v>
      </c>
      <c r="Y121" s="109">
        <f t="shared" si="249"/>
        <v>5.5295176425343726</v>
      </c>
      <c r="Z121" s="109">
        <f t="shared" si="250"/>
        <v>-3.9492387371241762</v>
      </c>
      <c r="AA121" s="109">
        <f t="shared" si="251"/>
        <v>2.9761256298863401</v>
      </c>
      <c r="AB121" s="109">
        <f t="shared" si="252"/>
        <v>3.9449354155199075</v>
      </c>
      <c r="AC121" s="109">
        <f t="shared" si="253"/>
        <v>9.0237004277248616</v>
      </c>
      <c r="AD121" s="109">
        <f t="shared" si="254"/>
        <v>13.903493315636069</v>
      </c>
      <c r="AE121" s="109">
        <f t="shared" si="255"/>
        <v>5.0931609893319063</v>
      </c>
      <c r="AF121" s="109">
        <f t="shared" si="256"/>
        <v>15.867908125670354</v>
      </c>
      <c r="AG121" s="109">
        <f t="shared" si="257"/>
        <v>5.519273584356398</v>
      </c>
      <c r="AH121" s="109">
        <f t="shared" si="258"/>
        <v>4.2688163826717158</v>
      </c>
      <c r="AI121" s="109">
        <f t="shared" si="259"/>
        <v>9.1985010749624081</v>
      </c>
      <c r="AJ121" s="109">
        <f t="shared" si="260"/>
        <v>4.067505988378727</v>
      </c>
      <c r="AK121" s="109">
        <f t="shared" si="261"/>
        <v>3.4199322674921575</v>
      </c>
      <c r="AL121" s="109">
        <f t="shared" si="262"/>
        <v>2.0028845403907525</v>
      </c>
      <c r="AM121" s="109">
        <f t="shared" si="263"/>
        <v>6.3420457950638536</v>
      </c>
      <c r="AN121" s="109">
        <f t="shared" si="264"/>
        <v>3.9586744392677815</v>
      </c>
      <c r="AO121" s="109">
        <f t="shared" si="265"/>
        <v>5.1517036752505021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115.87556900815325</v>
      </c>
      <c r="C122" s="109">
        <v>70.064817750520263</v>
      </c>
      <c r="D122" s="109">
        <v>137.78367305361303</v>
      </c>
      <c r="E122" s="109">
        <v>133.96667744846158</v>
      </c>
      <c r="F122" s="109">
        <v>140.46699162674383</v>
      </c>
      <c r="G122" s="109">
        <v>134.28805095510361</v>
      </c>
      <c r="H122" s="109">
        <v>115.8478967087626</v>
      </c>
      <c r="I122" s="109">
        <v>126.81249201927605</v>
      </c>
      <c r="J122" s="109">
        <v>140.50175984405041</v>
      </c>
      <c r="K122" s="109">
        <v>174.49298627536007</v>
      </c>
      <c r="L122" s="109">
        <v>141.84560958531114</v>
      </c>
      <c r="M122" s="109">
        <v>127.64372690510818</v>
      </c>
      <c r="N122" s="109">
        <v>130.80247481425303</v>
      </c>
      <c r="O122" s="109">
        <v>131.17683152399309</v>
      </c>
      <c r="P122" s="109">
        <v>107.95090722762137</v>
      </c>
      <c r="Q122" s="109">
        <v>171.57921419269226</v>
      </c>
      <c r="R122" s="109">
        <v>113.67030466691561</v>
      </c>
      <c r="S122" s="109">
        <v>133.46002482544662</v>
      </c>
      <c r="T122" s="109">
        <v>132.56306665679875</v>
      </c>
      <c r="U122" s="71"/>
      <c r="V122" s="108">
        <v>44713</v>
      </c>
      <c r="W122" s="109">
        <f t="shared" si="247"/>
        <v>3.1942354988450603</v>
      </c>
      <c r="X122" s="109">
        <f t="shared" si="248"/>
        <v>-5.515054374799746</v>
      </c>
      <c r="Y122" s="109">
        <f t="shared" si="249"/>
        <v>5.3696444721298207</v>
      </c>
      <c r="Z122" s="109">
        <f t="shared" si="250"/>
        <v>8.5724773501705442</v>
      </c>
      <c r="AA122" s="109">
        <f t="shared" si="251"/>
        <v>2.978479193008198</v>
      </c>
      <c r="AB122" s="109">
        <f t="shared" si="252"/>
        <v>3.8268657273935673</v>
      </c>
      <c r="AC122" s="109">
        <f t="shared" si="253"/>
        <v>3.783735522721841</v>
      </c>
      <c r="AD122" s="109">
        <f t="shared" si="254"/>
        <v>11.681770198705749</v>
      </c>
      <c r="AE122" s="109">
        <f t="shared" si="255"/>
        <v>2.7901234263348442</v>
      </c>
      <c r="AF122" s="109">
        <f t="shared" si="256"/>
        <v>14.991375209436697</v>
      </c>
      <c r="AG122" s="109">
        <f t="shared" si="257"/>
        <v>4.8394479557861985</v>
      </c>
      <c r="AH122" s="109">
        <f t="shared" si="258"/>
        <v>3.6609291267468507</v>
      </c>
      <c r="AI122" s="109">
        <f t="shared" si="259"/>
        <v>5.4689067998068879</v>
      </c>
      <c r="AJ122" s="109">
        <f t="shared" si="260"/>
        <v>4.0287845338965269</v>
      </c>
      <c r="AK122" s="109">
        <f t="shared" si="261"/>
        <v>3.5694665327407762</v>
      </c>
      <c r="AL122" s="109">
        <f t="shared" si="262"/>
        <v>1.6143403072691456</v>
      </c>
      <c r="AM122" s="109">
        <f t="shared" si="263"/>
        <v>6.0201068014095824</v>
      </c>
      <c r="AN122" s="109">
        <f t="shared" si="264"/>
        <v>-2.8601491105450094</v>
      </c>
      <c r="AO122" s="109">
        <f t="shared" si="265"/>
        <v>4.2700928686842872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115.09668934485897</v>
      </c>
      <c r="C123" s="109">
        <v>73.883924772184344</v>
      </c>
      <c r="D123" s="109">
        <v>137.81759046836544</v>
      </c>
      <c r="E123" s="109">
        <v>135.57877603766534</v>
      </c>
      <c r="F123" s="109">
        <v>151.87828809022974</v>
      </c>
      <c r="G123" s="109">
        <v>135.5313303814558</v>
      </c>
      <c r="H123" s="109">
        <v>121.14030318619096</v>
      </c>
      <c r="I123" s="109">
        <v>143.17002335977105</v>
      </c>
      <c r="J123" s="109">
        <v>137.0898471848875</v>
      </c>
      <c r="K123" s="109">
        <v>182.02426017819874</v>
      </c>
      <c r="L123" s="109">
        <v>143.14200659337627</v>
      </c>
      <c r="M123" s="109">
        <v>133.07851481825801</v>
      </c>
      <c r="N123" s="109">
        <v>140.08377604103168</v>
      </c>
      <c r="O123" s="109">
        <v>131.56618522874842</v>
      </c>
      <c r="P123" s="109">
        <v>119.02904141429457</v>
      </c>
      <c r="Q123" s="109">
        <v>165.9078877323474</v>
      </c>
      <c r="R123" s="109">
        <v>117.76280020459306</v>
      </c>
      <c r="S123" s="109">
        <v>137.56551817920229</v>
      </c>
      <c r="T123" s="109">
        <v>135.54303453331246</v>
      </c>
      <c r="U123" s="71"/>
      <c r="V123" s="108">
        <v>44743</v>
      </c>
      <c r="W123" s="109">
        <f t="shared" ref="W123:W125" si="266">B123/B111*100-100</f>
        <v>1.9356541742734095</v>
      </c>
      <c r="X123" s="109">
        <f t="shared" ref="X123:X125" si="267">C123/C111*100-100</f>
        <v>-8.3606591018423018</v>
      </c>
      <c r="Y123" s="109">
        <f t="shared" ref="Y123:Y125" si="268">D123/D111*100-100</f>
        <v>3.7538733559249806</v>
      </c>
      <c r="Z123" s="109">
        <f t="shared" ref="Z123:Z125" si="269">E123/E111*100-100</f>
        <v>4.2386138636142192</v>
      </c>
      <c r="AA123" s="109">
        <f t="shared" ref="AA123:AA125" si="270">F123/F111*100-100</f>
        <v>3.974293871843642</v>
      </c>
      <c r="AB123" s="109">
        <f t="shared" ref="AB123:AB125" si="271">G123/G111*100-100</f>
        <v>3.4187669094834376</v>
      </c>
      <c r="AC123" s="109">
        <f t="shared" ref="AC123:AC125" si="272">H123/H111*100-100</f>
        <v>2.6009700906649158</v>
      </c>
      <c r="AD123" s="109">
        <f t="shared" ref="AD123:AD125" si="273">I123/I111*100-100</f>
        <v>15.69454521375782</v>
      </c>
      <c r="AE123" s="109">
        <f t="shared" ref="AE123:AE125" si="274">J123/J111*100-100</f>
        <v>2.8811007006167983</v>
      </c>
      <c r="AF123" s="109">
        <f t="shared" ref="AF123:AF125" si="275">K123/K111*100-100</f>
        <v>12.65318767432268</v>
      </c>
      <c r="AG123" s="109">
        <f t="shared" ref="AG123:AG125" si="276">L123/L111*100-100</f>
        <v>4.8642207971338962</v>
      </c>
      <c r="AH123" s="109">
        <f t="shared" ref="AH123:AH125" si="277">M123/M111*100-100</f>
        <v>2.2955114527736242</v>
      </c>
      <c r="AI123" s="109">
        <f t="shared" ref="AI123:AI125" si="278">N123/N111*100-100</f>
        <v>1.0346032532468712</v>
      </c>
      <c r="AJ123" s="109">
        <f t="shared" ref="AJ123:AJ125" si="279">O123/O111*100-100</f>
        <v>3.8986936782662127</v>
      </c>
      <c r="AK123" s="109">
        <f t="shared" ref="AK123:AK125" si="280">P123/P111*100-100</f>
        <v>3.7004280682521937</v>
      </c>
      <c r="AL123" s="109">
        <f t="shared" ref="AL123:AL125" si="281">Q123/Q111*100-100</f>
        <v>-5.3989593938851499</v>
      </c>
      <c r="AM123" s="109">
        <f t="shared" ref="AM123:AM125" si="282">R123/R111*100-100</f>
        <v>5.1352903040314857</v>
      </c>
      <c r="AN123" s="109">
        <f t="shared" ref="AN123:AN125" si="283">S123/S111*100-100</f>
        <v>-1.2041754135944416</v>
      </c>
      <c r="AO123" s="109">
        <f t="shared" ref="AO123:AO125" si="284">T123/T111*100-100</f>
        <v>3.4712816753396822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119.33892503451288</v>
      </c>
      <c r="C124" s="109">
        <v>74.561394838281373</v>
      </c>
      <c r="D124" s="109">
        <v>128.8138277692801</v>
      </c>
      <c r="E124" s="109">
        <v>138.04746727528928</v>
      </c>
      <c r="F124" s="109">
        <v>159.5644760692411</v>
      </c>
      <c r="G124" s="109">
        <v>137.23822468977957</v>
      </c>
      <c r="H124" s="109">
        <v>124.23345345220659</v>
      </c>
      <c r="I124" s="109">
        <v>139.7201143172029</v>
      </c>
      <c r="J124" s="109">
        <v>136.251419803544</v>
      </c>
      <c r="K124" s="109">
        <v>173.46514882879148</v>
      </c>
      <c r="L124" s="109">
        <v>144.00934013330135</v>
      </c>
      <c r="M124" s="109">
        <v>131.59450722253854</v>
      </c>
      <c r="N124" s="109">
        <v>147.47234668584645</v>
      </c>
      <c r="O124" s="109">
        <v>131.79049398488533</v>
      </c>
      <c r="P124" s="109">
        <v>119.81553415961933</v>
      </c>
      <c r="Q124" s="109">
        <v>171.06284964600763</v>
      </c>
      <c r="R124" s="109">
        <v>116.59464421819393</v>
      </c>
      <c r="S124" s="109">
        <v>144.65608328836959</v>
      </c>
      <c r="T124" s="109">
        <v>136.03600936851637</v>
      </c>
      <c r="U124" s="71"/>
      <c r="V124" s="108">
        <v>44774</v>
      </c>
      <c r="W124" s="109">
        <f t="shared" si="266"/>
        <v>2.2956447068827259</v>
      </c>
      <c r="X124" s="109">
        <f t="shared" si="267"/>
        <v>-5.3137460116405464</v>
      </c>
      <c r="Y124" s="109">
        <f t="shared" si="268"/>
        <v>3.5799003754276981</v>
      </c>
      <c r="Z124" s="109">
        <f t="shared" si="269"/>
        <v>7.2651237588890609</v>
      </c>
      <c r="AA124" s="109">
        <f t="shared" si="270"/>
        <v>10.597727976253665</v>
      </c>
      <c r="AB124" s="109">
        <f t="shared" si="271"/>
        <v>3.5515532809517083</v>
      </c>
      <c r="AC124" s="109">
        <f t="shared" si="272"/>
        <v>3.7670113147472364</v>
      </c>
      <c r="AD124" s="109">
        <f t="shared" si="273"/>
        <v>18.367697458183429</v>
      </c>
      <c r="AE124" s="109">
        <f t="shared" si="274"/>
        <v>0.24518132902741741</v>
      </c>
      <c r="AF124" s="109">
        <f t="shared" si="275"/>
        <v>7.4176766598480697</v>
      </c>
      <c r="AG124" s="109">
        <f t="shared" si="276"/>
        <v>5.1791001751202685</v>
      </c>
      <c r="AH124" s="109">
        <f t="shared" si="277"/>
        <v>3.4401198853410904</v>
      </c>
      <c r="AI124" s="109">
        <f t="shared" si="278"/>
        <v>21.54712284986293</v>
      </c>
      <c r="AJ124" s="109">
        <f t="shared" si="279"/>
        <v>3.2763706867994244</v>
      </c>
      <c r="AK124" s="109">
        <f t="shared" si="280"/>
        <v>3.9198886743466943</v>
      </c>
      <c r="AL124" s="109">
        <f t="shared" si="281"/>
        <v>-4.4407524915167187</v>
      </c>
      <c r="AM124" s="109">
        <f t="shared" si="282"/>
        <v>4.5115515556524599</v>
      </c>
      <c r="AN124" s="109">
        <f t="shared" si="283"/>
        <v>2.5252145997547899</v>
      </c>
      <c r="AO124" s="109">
        <f t="shared" si="284"/>
        <v>4.6690915049781125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114.21408357528999</v>
      </c>
      <c r="C125" s="109">
        <v>67.091200141641053</v>
      </c>
      <c r="D125" s="109">
        <v>125.4483320598649</v>
      </c>
      <c r="E125" s="109">
        <v>137.02198794641873</v>
      </c>
      <c r="F125" s="109">
        <v>155.10980781190193</v>
      </c>
      <c r="G125" s="109">
        <v>137.2689522016492</v>
      </c>
      <c r="H125" s="109">
        <v>124.03822503514564</v>
      </c>
      <c r="I125" s="109">
        <v>135.8617325367205</v>
      </c>
      <c r="J125" s="109">
        <v>135.82641222606702</v>
      </c>
      <c r="K125" s="109">
        <v>176.85750162688157</v>
      </c>
      <c r="L125" s="109">
        <v>143.79157329929262</v>
      </c>
      <c r="M125" s="109">
        <v>127.77542284813782</v>
      </c>
      <c r="N125" s="109">
        <v>136.54151466530837</v>
      </c>
      <c r="O125" s="109">
        <v>131.73579089207601</v>
      </c>
      <c r="P125" s="109">
        <v>112.42827663687869</v>
      </c>
      <c r="Q125" s="109">
        <v>166.33432979451368</v>
      </c>
      <c r="R125" s="109">
        <v>122.17023065105707</v>
      </c>
      <c r="S125" s="109">
        <v>146.208543357591</v>
      </c>
      <c r="T125" s="109">
        <v>134.05927407209262</v>
      </c>
      <c r="U125" s="71"/>
      <c r="V125" s="108">
        <v>44805</v>
      </c>
      <c r="W125" s="109">
        <f t="shared" si="266"/>
        <v>1.0930576597750274</v>
      </c>
      <c r="X125" s="109">
        <f t="shared" si="267"/>
        <v>-8.3426745640092008</v>
      </c>
      <c r="Y125" s="109">
        <f t="shared" si="268"/>
        <v>2.3426590595626067</v>
      </c>
      <c r="Z125" s="109">
        <f t="shared" si="269"/>
        <v>6.6612163713519692</v>
      </c>
      <c r="AA125" s="109">
        <f t="shared" si="270"/>
        <v>11.790611944408397</v>
      </c>
      <c r="AB125" s="109">
        <f t="shared" si="271"/>
        <v>3.0244859113857956</v>
      </c>
      <c r="AC125" s="109">
        <f t="shared" si="272"/>
        <v>1.6857652022065963</v>
      </c>
      <c r="AD125" s="109">
        <f t="shared" si="273"/>
        <v>16.767442494692915</v>
      </c>
      <c r="AE125" s="109">
        <f t="shared" si="274"/>
        <v>-1.3877530408099688</v>
      </c>
      <c r="AF125" s="109">
        <f t="shared" si="275"/>
        <v>9.796693593401784</v>
      </c>
      <c r="AG125" s="109">
        <f t="shared" si="276"/>
        <v>4.4078390777417553</v>
      </c>
      <c r="AH125" s="109">
        <f t="shared" si="277"/>
        <v>2.504283221124922</v>
      </c>
      <c r="AI125" s="109">
        <f t="shared" si="278"/>
        <v>10.418758209226084</v>
      </c>
      <c r="AJ125" s="109">
        <f t="shared" si="279"/>
        <v>3.2228024099312904</v>
      </c>
      <c r="AK125" s="109">
        <f t="shared" si="280"/>
        <v>3.7622532240402933</v>
      </c>
      <c r="AL125" s="109">
        <f t="shared" si="281"/>
        <v>-3.4248402682747496</v>
      </c>
      <c r="AM125" s="109">
        <f t="shared" si="282"/>
        <v>3.5797874371864822</v>
      </c>
      <c r="AN125" s="109">
        <f t="shared" si="283"/>
        <v>2.0924479456544844</v>
      </c>
      <c r="AO125" s="109">
        <f t="shared" si="284"/>
        <v>3.8240452017775226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108.69304384323999</v>
      </c>
      <c r="C126" s="109">
        <v>75.901573966208957</v>
      </c>
      <c r="D126" s="109">
        <v>127.83235324292434</v>
      </c>
      <c r="E126" s="109">
        <v>138.64064409042302</v>
      </c>
      <c r="F126" s="109">
        <v>159.45809501344314</v>
      </c>
      <c r="G126" s="109">
        <v>138.38351996610731</v>
      </c>
      <c r="H126" s="109">
        <v>125.64206787829549</v>
      </c>
      <c r="I126" s="109">
        <v>147.71744017753454</v>
      </c>
      <c r="J126" s="109">
        <v>137.46678027847091</v>
      </c>
      <c r="K126" s="109">
        <v>180.42418157574411</v>
      </c>
      <c r="L126" s="109">
        <v>145.34639491499956</v>
      </c>
      <c r="M126" s="109">
        <v>140.86198992733918</v>
      </c>
      <c r="N126" s="109">
        <v>148.97503214737912</v>
      </c>
      <c r="O126" s="109">
        <v>129.72095568705515</v>
      </c>
      <c r="P126" s="109">
        <v>109.00723777018111</v>
      </c>
      <c r="Q126" s="109">
        <v>163.11346125457044</v>
      </c>
      <c r="R126" s="109">
        <v>129.80307467760383</v>
      </c>
      <c r="S126" s="109">
        <v>155.32324269031486</v>
      </c>
      <c r="T126" s="109">
        <v>136.29124500425939</v>
      </c>
      <c r="U126" s="71"/>
      <c r="V126" s="108">
        <v>44835</v>
      </c>
      <c r="W126" s="109">
        <f t="shared" ref="W126:W128" si="285">B126/B114*100-100</f>
        <v>0.75227225159453326</v>
      </c>
      <c r="X126" s="109">
        <f t="shared" ref="X126:X128" si="286">C126/C114*100-100</f>
        <v>0.13432331113156692</v>
      </c>
      <c r="Y126" s="109">
        <f t="shared" ref="Y126:Y128" si="287">D126/D114*100-100</f>
        <v>1.8394163924770908</v>
      </c>
      <c r="Z126" s="109">
        <f t="shared" ref="Z126:Z128" si="288">E126/E114*100-100</f>
        <v>8.9765218057956275</v>
      </c>
      <c r="AA126" s="109">
        <f t="shared" ref="AA126:AA128" si="289">F126/F114*100-100</f>
        <v>13.249892004381067</v>
      </c>
      <c r="AB126" s="109">
        <f t="shared" ref="AB126:AB128" si="290">G126/G114*100-100</f>
        <v>2.1500215848622162</v>
      </c>
      <c r="AC126" s="109">
        <f t="shared" ref="AC126:AC128" si="291">H126/H114*100-100</f>
        <v>3.9953716587741894</v>
      </c>
      <c r="AD126" s="109">
        <f t="shared" ref="AD126:AD128" si="292">I126/I114*100-100</f>
        <v>15.017311073646539</v>
      </c>
      <c r="AE126" s="109">
        <f t="shared" ref="AE126:AE128" si="293">J126/J114*100-100</f>
        <v>-4.5305494462771065</v>
      </c>
      <c r="AF126" s="109">
        <f t="shared" ref="AF126:AF128" si="294">K126/K114*100-100</f>
        <v>6.5713671123776862</v>
      </c>
      <c r="AG126" s="109">
        <f t="shared" ref="AG126:AG128" si="295">L126/L114*100-100</f>
        <v>4.027308253473791</v>
      </c>
      <c r="AH126" s="109">
        <f t="shared" ref="AH126:AH128" si="296">M126/M114*100-100</f>
        <v>2.5035748590277223</v>
      </c>
      <c r="AI126" s="109">
        <f t="shared" ref="AI126:AI128" si="297">N126/N114*100-100</f>
        <v>10.681716852874374</v>
      </c>
      <c r="AJ126" s="109">
        <f t="shared" ref="AJ126:AJ128" si="298">O126/O114*100-100</f>
        <v>2.5025443654360942</v>
      </c>
      <c r="AK126" s="109">
        <f t="shared" ref="AK126:AK128" si="299">P126/P114*100-100</f>
        <v>3.5310322934492717</v>
      </c>
      <c r="AL126" s="109">
        <f t="shared" ref="AL126:AL128" si="300">Q126/Q114*100-100</f>
        <v>-2.49122284909717</v>
      </c>
      <c r="AM126" s="109">
        <f t="shared" ref="AM126:AM128" si="301">R126/R114*100-100</f>
        <v>2.3214938843669302</v>
      </c>
      <c r="AN126" s="109">
        <f t="shared" ref="AN126:AN128" si="302">S126/S114*100-100</f>
        <v>4.9769039634672367</v>
      </c>
      <c r="AO126" s="109">
        <f t="shared" ref="AO126:AO128" si="303">T126/T114*100-100</f>
        <v>3.7019668897894604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119.45994622108134</v>
      </c>
      <c r="C127" s="109">
        <v>74.793026810850165</v>
      </c>
      <c r="D127" s="109">
        <v>135.51598747997011</v>
      </c>
      <c r="E127" s="109">
        <v>139.77752997761885</v>
      </c>
      <c r="F127" s="109">
        <v>175.180565831705</v>
      </c>
      <c r="G127" s="109">
        <v>141.65882514647436</v>
      </c>
      <c r="H127" s="109">
        <v>133.57166124651062</v>
      </c>
      <c r="I127" s="109">
        <v>144.4391344900678</v>
      </c>
      <c r="J127" s="109">
        <v>137.22694462882407</v>
      </c>
      <c r="K127" s="109">
        <v>177.735472838699</v>
      </c>
      <c r="L127" s="109">
        <v>146.11722861181121</v>
      </c>
      <c r="M127" s="109">
        <v>145.28262222587887</v>
      </c>
      <c r="N127" s="109">
        <v>153.96231980024746</v>
      </c>
      <c r="O127" s="109">
        <v>130.06838839751771</v>
      </c>
      <c r="P127" s="109">
        <v>117.7716668491079</v>
      </c>
      <c r="Q127" s="109">
        <v>166.11411156788515</v>
      </c>
      <c r="R127" s="109">
        <v>132.65144419232905</v>
      </c>
      <c r="S127" s="109">
        <v>159.32981385208527</v>
      </c>
      <c r="T127" s="109">
        <v>141.23827553458494</v>
      </c>
      <c r="U127" s="71"/>
      <c r="V127" s="108">
        <v>44866</v>
      </c>
      <c r="W127" s="109">
        <f t="shared" si="285"/>
        <v>0.2589458314216273</v>
      </c>
      <c r="X127" s="109">
        <f t="shared" si="286"/>
        <v>-1.8896536328152536</v>
      </c>
      <c r="Y127" s="109">
        <f t="shared" si="287"/>
        <v>3.0945446874803793</v>
      </c>
      <c r="Z127" s="109">
        <f t="shared" si="288"/>
        <v>7.6784756087052273</v>
      </c>
      <c r="AA127" s="109">
        <f t="shared" si="289"/>
        <v>14.414439199247781</v>
      </c>
      <c r="AB127" s="109">
        <f t="shared" si="290"/>
        <v>1.5311553997712224</v>
      </c>
      <c r="AC127" s="109">
        <f t="shared" si="291"/>
        <v>2.6236939431604611</v>
      </c>
      <c r="AD127" s="109">
        <f t="shared" si="292"/>
        <v>10.474424477069675</v>
      </c>
      <c r="AE127" s="109">
        <f t="shared" si="293"/>
        <v>-3.1537419874414212</v>
      </c>
      <c r="AF127" s="109">
        <f t="shared" si="294"/>
        <v>2.8126289230786909</v>
      </c>
      <c r="AG127" s="109">
        <f t="shared" si="295"/>
        <v>3.7675021607470995</v>
      </c>
      <c r="AH127" s="109">
        <f t="shared" si="296"/>
        <v>1.9909492809081115</v>
      </c>
      <c r="AI127" s="109">
        <f t="shared" si="297"/>
        <v>4.3746923352606046</v>
      </c>
      <c r="AJ127" s="109">
        <f t="shared" si="298"/>
        <v>2.3791990538852446</v>
      </c>
      <c r="AK127" s="109">
        <f t="shared" si="299"/>
        <v>3.3553376357496063</v>
      </c>
      <c r="AL127" s="109">
        <f t="shared" si="300"/>
        <v>1.8374103142967328</v>
      </c>
      <c r="AM127" s="109">
        <f t="shared" si="301"/>
        <v>4.354443063474676</v>
      </c>
      <c r="AN127" s="109">
        <f t="shared" si="302"/>
        <v>3.2424424826514411</v>
      </c>
      <c r="AO127" s="109">
        <f t="shared" si="303"/>
        <v>3.3240392652598558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125.92501893281947</v>
      </c>
      <c r="C128" s="111">
        <v>73.858748952195114</v>
      </c>
      <c r="D128" s="111">
        <v>144.846776961801</v>
      </c>
      <c r="E128" s="111">
        <v>147.1659121254942</v>
      </c>
      <c r="F128" s="111">
        <v>166.11406062501851</v>
      </c>
      <c r="G128" s="111">
        <v>143.58392470801022</v>
      </c>
      <c r="H128" s="111">
        <v>144.04445829980583</v>
      </c>
      <c r="I128" s="111">
        <v>181.45295468564214</v>
      </c>
      <c r="J128" s="111">
        <v>151.81176543359155</v>
      </c>
      <c r="K128" s="111">
        <v>190.57347090975199</v>
      </c>
      <c r="L128" s="111">
        <v>147.54249488078264</v>
      </c>
      <c r="M128" s="111">
        <v>155.87215075296285</v>
      </c>
      <c r="N128" s="111">
        <v>158.45997551620368</v>
      </c>
      <c r="O128" s="111">
        <v>130.58829171980119</v>
      </c>
      <c r="P128" s="111">
        <v>115.75385464788458</v>
      </c>
      <c r="Q128" s="111">
        <v>167.25684936406785</v>
      </c>
      <c r="R128" s="111">
        <v>134.2431097023177</v>
      </c>
      <c r="S128" s="111">
        <v>161.90994783035021</v>
      </c>
      <c r="T128" s="111">
        <v>146.19688028381901</v>
      </c>
      <c r="U128" s="71"/>
      <c r="V128" s="110">
        <v>44896</v>
      </c>
      <c r="W128" s="111">
        <f t="shared" si="285"/>
        <v>-9.894567679567956E-2</v>
      </c>
      <c r="X128" s="111">
        <f t="shared" si="286"/>
        <v>2.5021978315047591</v>
      </c>
      <c r="Y128" s="111">
        <f t="shared" si="287"/>
        <v>2.3924425974614678</v>
      </c>
      <c r="Z128" s="111">
        <f t="shared" si="288"/>
        <v>8.6828804440637128</v>
      </c>
      <c r="AA128" s="111">
        <f t="shared" si="289"/>
        <v>15.714595219366643</v>
      </c>
      <c r="AB128" s="111">
        <f t="shared" si="290"/>
        <v>1.8156557992523972</v>
      </c>
      <c r="AC128" s="111">
        <f t="shared" si="291"/>
        <v>1.8978163955589054</v>
      </c>
      <c r="AD128" s="111">
        <f t="shared" si="292"/>
        <v>9.1284822860861112</v>
      </c>
      <c r="AE128" s="111">
        <f t="shared" si="293"/>
        <v>1.0113896055891303</v>
      </c>
      <c r="AF128" s="111">
        <f t="shared" si="294"/>
        <v>4.0206519594862868</v>
      </c>
      <c r="AG128" s="111">
        <f t="shared" si="295"/>
        <v>3.9601482307857481</v>
      </c>
      <c r="AH128" s="111">
        <f t="shared" si="296"/>
        <v>2.4500883923376193</v>
      </c>
      <c r="AI128" s="111">
        <f t="shared" si="297"/>
        <v>3.1708764878736702</v>
      </c>
      <c r="AJ128" s="111">
        <f t="shared" si="298"/>
        <v>2.2942876176447129</v>
      </c>
      <c r="AK128" s="111">
        <f t="shared" si="299"/>
        <v>3.8628053009832684</v>
      </c>
      <c r="AL128" s="111">
        <f t="shared" si="300"/>
        <v>-1.2812513087298072</v>
      </c>
      <c r="AM128" s="111">
        <f t="shared" si="301"/>
        <v>3.7426050974687257</v>
      </c>
      <c r="AN128" s="111">
        <f t="shared" si="302"/>
        <v>3.8862112371045043</v>
      </c>
      <c r="AO128" s="111">
        <f t="shared" si="303"/>
        <v>3.3490055740542601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130.70660609643585</v>
      </c>
      <c r="C129" s="78">
        <v>65.577927607023852</v>
      </c>
      <c r="D129" s="78">
        <v>138.41638661493255</v>
      </c>
      <c r="E129" s="78">
        <v>140.16621723924362</v>
      </c>
      <c r="F129" s="78">
        <v>139.69166576897206</v>
      </c>
      <c r="G129" s="78">
        <v>139.48162923867503</v>
      </c>
      <c r="H129" s="78">
        <v>133.49402917422373</v>
      </c>
      <c r="I129" s="78">
        <v>150.91857074453546</v>
      </c>
      <c r="J129" s="78">
        <v>142.05207411381411</v>
      </c>
      <c r="K129" s="78">
        <v>196.26946936855902</v>
      </c>
      <c r="L129" s="78">
        <v>146.85124149738536</v>
      </c>
      <c r="M129" s="78">
        <v>133.80880723049543</v>
      </c>
      <c r="N129" s="78">
        <v>146.61275639757142</v>
      </c>
      <c r="O129" s="78">
        <v>129.14497548013898</v>
      </c>
      <c r="P129" s="78">
        <v>104.26526306038531</v>
      </c>
      <c r="Q129" s="78">
        <v>159.4493405254359</v>
      </c>
      <c r="R129" s="78">
        <v>122.38786668181565</v>
      </c>
      <c r="S129" s="78">
        <v>156.05609716022357</v>
      </c>
      <c r="T129" s="78">
        <v>139.37364983671429</v>
      </c>
      <c r="U129" s="71"/>
      <c r="V129" s="77">
        <v>44927</v>
      </c>
      <c r="W129" s="78">
        <f t="shared" ref="W129:W131" si="304">B129/B117*100-100</f>
        <v>0.90522465783125483</v>
      </c>
      <c r="X129" s="78">
        <f t="shared" ref="X129:X131" si="305">C129/C117*100-100</f>
        <v>-9.6339477849414834</v>
      </c>
      <c r="Y129" s="78">
        <f t="shared" ref="Y129:Y131" si="306">D129/D117*100-100</f>
        <v>2.612376824623226</v>
      </c>
      <c r="Z129" s="78">
        <f t="shared" ref="Z129:Z131" si="307">E129/E117*100-100</f>
        <v>2.1365792460694308</v>
      </c>
      <c r="AA129" s="78">
        <f t="shared" ref="AA129:AA131" si="308">F129/F117*100-100</f>
        <v>4.0674328062974041</v>
      </c>
      <c r="AB129" s="78">
        <f t="shared" ref="AB129:AB131" si="309">G129/G117*100-100</f>
        <v>2.7651762696632858</v>
      </c>
      <c r="AC129" s="78">
        <f t="shared" ref="AC129:AC131" si="310">H129/H117*100-100</f>
        <v>2.3861185029713425</v>
      </c>
      <c r="AD129" s="78">
        <f t="shared" ref="AD129:AD131" si="311">I129/I117*100-100</f>
        <v>12.162759638133352</v>
      </c>
      <c r="AE129" s="78">
        <f t="shared" ref="AE129:AE131" si="312">J129/J117*100-100</f>
        <v>2.5013768446352458</v>
      </c>
      <c r="AF129" s="78">
        <f t="shared" ref="AF129:AF131" si="313">K129/K117*100-100</f>
        <v>9.7916463466699071</v>
      </c>
      <c r="AG129" s="78">
        <f t="shared" ref="AG129:AG131" si="314">L129/L117*100-100</f>
        <v>3.9760659349719987</v>
      </c>
      <c r="AH129" s="78">
        <f t="shared" ref="AH129:AH131" si="315">M129/M117*100-100</f>
        <v>4.2879501495005883</v>
      </c>
      <c r="AI129" s="78">
        <f t="shared" ref="AI129:AI131" si="316">N129/N117*100-100</f>
        <v>3.3183813132878583</v>
      </c>
      <c r="AJ129" s="78">
        <f t="shared" ref="AJ129:AJ131" si="317">O129/O117*100-100</f>
        <v>2.6752698672569721</v>
      </c>
      <c r="AK129" s="78">
        <f t="shared" ref="AK129:AK131" si="318">P129/P117*100-100</f>
        <v>2.5517647793090106</v>
      </c>
      <c r="AL129" s="78">
        <f t="shared" ref="AL129:AL131" si="319">Q129/Q117*100-100</f>
        <v>-2.9601493873173723</v>
      </c>
      <c r="AM129" s="78">
        <f t="shared" ref="AM129:AM131" si="320">R129/R117*100-100</f>
        <v>4.3025920408864948</v>
      </c>
      <c r="AN129" s="78">
        <f t="shared" ref="AN129:AN131" si="321">S129/S117*100-100</f>
        <v>6.81842449716126</v>
      </c>
      <c r="AO129" s="78">
        <f t="shared" ref="AO129:AO131" si="322">T129/T117*100-100</f>
        <v>3.3696639976882494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141.32093908555478</v>
      </c>
      <c r="C130" s="70">
        <v>63.607704930594288</v>
      </c>
      <c r="D130" s="70">
        <v>138.90257128020104</v>
      </c>
      <c r="E130" s="70">
        <v>133.93620996689722</v>
      </c>
      <c r="F130" s="70">
        <v>158.10532705427786</v>
      </c>
      <c r="G130" s="70">
        <v>137.15953967781718</v>
      </c>
      <c r="H130" s="70">
        <v>133.97561096619023</v>
      </c>
      <c r="I130" s="70">
        <v>145.58447636674677</v>
      </c>
      <c r="J130" s="70">
        <v>129.40755469005663</v>
      </c>
      <c r="K130" s="70">
        <v>185.69209617781692</v>
      </c>
      <c r="L130" s="70">
        <v>146.25900246170266</v>
      </c>
      <c r="M130" s="70">
        <v>135.99858095000181</v>
      </c>
      <c r="N130" s="70">
        <v>148.72742303880881</v>
      </c>
      <c r="O130" s="70">
        <v>133.57369064768946</v>
      </c>
      <c r="P130" s="70">
        <v>121.11237528856807</v>
      </c>
      <c r="Q130" s="70">
        <v>160.12414354886076</v>
      </c>
      <c r="R130" s="70">
        <v>116.7731884955293</v>
      </c>
      <c r="S130" s="70">
        <v>152.50526010661454</v>
      </c>
      <c r="T130" s="70">
        <v>140.67239952884401</v>
      </c>
      <c r="U130" s="71"/>
      <c r="V130" s="69">
        <v>44958</v>
      </c>
      <c r="W130" s="70">
        <f t="shared" si="304"/>
        <v>3.3574134065161587</v>
      </c>
      <c r="X130" s="70">
        <f t="shared" si="305"/>
        <v>-13.362069848489739</v>
      </c>
      <c r="Y130" s="70">
        <f t="shared" si="306"/>
        <v>3.3163719277863493</v>
      </c>
      <c r="Z130" s="70">
        <f t="shared" si="307"/>
        <v>0.82011364456045044</v>
      </c>
      <c r="AA130" s="70">
        <f t="shared" si="308"/>
        <v>13.754597168194664</v>
      </c>
      <c r="AB130" s="70">
        <f t="shared" si="309"/>
        <v>3.1047625908004335</v>
      </c>
      <c r="AC130" s="70">
        <f t="shared" si="310"/>
        <v>3.3462129540393875</v>
      </c>
      <c r="AD130" s="70">
        <f t="shared" si="311"/>
        <v>10.954029986215687</v>
      </c>
      <c r="AE130" s="70">
        <f t="shared" si="312"/>
        <v>2.6142174020752549</v>
      </c>
      <c r="AF130" s="70">
        <f t="shared" si="313"/>
        <v>13.822225152259108</v>
      </c>
      <c r="AG130" s="70">
        <f t="shared" si="314"/>
        <v>4.031680663710091</v>
      </c>
      <c r="AH130" s="70">
        <f t="shared" si="315"/>
        <v>6.0480385774719991</v>
      </c>
      <c r="AI130" s="70">
        <f t="shared" si="316"/>
        <v>2.3869678510038455</v>
      </c>
      <c r="AJ130" s="70">
        <f t="shared" si="317"/>
        <v>3.9301981737535243</v>
      </c>
      <c r="AK130" s="70">
        <f t="shared" si="318"/>
        <v>5.6101170946522387</v>
      </c>
      <c r="AL130" s="70">
        <f t="shared" si="319"/>
        <v>0.26603471717325533</v>
      </c>
      <c r="AM130" s="70">
        <f t="shared" si="320"/>
        <v>3.6448848909807197</v>
      </c>
      <c r="AN130" s="70">
        <f t="shared" si="321"/>
        <v>9.1111159555188976</v>
      </c>
      <c r="AO130" s="70">
        <f t="shared" si="322"/>
        <v>4.7776834725545854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144.50967091846451</v>
      </c>
      <c r="C131" s="70">
        <v>69.896361554590015</v>
      </c>
      <c r="D131" s="70">
        <v>148.36316747453347</v>
      </c>
      <c r="E131" s="70">
        <v>142.7106367463976</v>
      </c>
      <c r="F131" s="70">
        <v>157.37775604983597</v>
      </c>
      <c r="G131" s="70">
        <v>136.79887560015715</v>
      </c>
      <c r="H131" s="70">
        <v>135.24529088455125</v>
      </c>
      <c r="I131" s="70">
        <v>158.31775203599284</v>
      </c>
      <c r="J131" s="70">
        <v>138.72303878019542</v>
      </c>
      <c r="K131" s="70">
        <v>188.96059521597493</v>
      </c>
      <c r="L131" s="70">
        <v>147.18136692955648</v>
      </c>
      <c r="M131" s="70">
        <v>138.41701985819728</v>
      </c>
      <c r="N131" s="70">
        <v>147.82361397450811</v>
      </c>
      <c r="O131" s="70">
        <v>134.21346529101783</v>
      </c>
      <c r="P131" s="70">
        <v>140.87923965109357</v>
      </c>
      <c r="Q131" s="70">
        <v>165.45094391368298</v>
      </c>
      <c r="R131" s="70">
        <v>123.30565786325801</v>
      </c>
      <c r="S131" s="70">
        <v>150.33708206150439</v>
      </c>
      <c r="T131" s="70">
        <v>144.68618474046954</v>
      </c>
      <c r="U131" s="71"/>
      <c r="V131" s="69">
        <v>44986</v>
      </c>
      <c r="W131" s="70">
        <f t="shared" si="304"/>
        <v>2.557113981405152</v>
      </c>
      <c r="X131" s="70">
        <f t="shared" si="305"/>
        <v>-3.2048550862311913</v>
      </c>
      <c r="Y131" s="70">
        <f t="shared" si="306"/>
        <v>4.736905367762148</v>
      </c>
      <c r="Z131" s="70">
        <f t="shared" si="307"/>
        <v>-0.72404978842389767</v>
      </c>
      <c r="AA131" s="70">
        <f t="shared" si="308"/>
        <v>10.263493515325138</v>
      </c>
      <c r="AB131" s="70">
        <f t="shared" si="309"/>
        <v>1.9083706306232386</v>
      </c>
      <c r="AC131" s="70">
        <f t="shared" si="310"/>
        <v>0.99888872490841152</v>
      </c>
      <c r="AD131" s="70">
        <f t="shared" si="311"/>
        <v>11.190278800961906</v>
      </c>
      <c r="AE131" s="70">
        <f t="shared" si="312"/>
        <v>0.90298202780050474</v>
      </c>
      <c r="AF131" s="70">
        <f t="shared" si="313"/>
        <v>11.300023771285538</v>
      </c>
      <c r="AG131" s="70">
        <f t="shared" si="314"/>
        <v>4.1275234283806697</v>
      </c>
      <c r="AH131" s="70">
        <f t="shared" si="315"/>
        <v>4.6388965014201347</v>
      </c>
      <c r="AI131" s="70">
        <f t="shared" si="316"/>
        <v>4.6590383065022252</v>
      </c>
      <c r="AJ131" s="70">
        <f t="shared" si="317"/>
        <v>3.9621886371662356</v>
      </c>
      <c r="AK131" s="70">
        <f t="shared" si="318"/>
        <v>5.3430860301816381</v>
      </c>
      <c r="AL131" s="70">
        <f t="shared" si="319"/>
        <v>1.7631688603410254</v>
      </c>
      <c r="AM131" s="70">
        <f t="shared" si="320"/>
        <v>2.5823303623649281</v>
      </c>
      <c r="AN131" s="70">
        <f t="shared" si="321"/>
        <v>5.0675685453861661</v>
      </c>
      <c r="AO131" s="70">
        <f t="shared" si="322"/>
        <v>4.0493055805996789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130.15423322646851</v>
      </c>
      <c r="C132" s="70">
        <v>62.568675524454832</v>
      </c>
      <c r="D132" s="70">
        <v>139.73949035695091</v>
      </c>
      <c r="E132" s="70">
        <v>126.39119843296091</v>
      </c>
      <c r="F132" s="70">
        <v>152.91597198597617</v>
      </c>
      <c r="G132" s="70">
        <v>139.72529093344426</v>
      </c>
      <c r="H132" s="70">
        <v>118.53282670452052</v>
      </c>
      <c r="I132" s="70">
        <v>167.7011424768352</v>
      </c>
      <c r="J132" s="70">
        <v>134.40309676070302</v>
      </c>
      <c r="K132" s="70">
        <v>193.63585145118719</v>
      </c>
      <c r="L132" s="70">
        <v>147.26587808924262</v>
      </c>
      <c r="M132" s="70">
        <v>140.64657425267757</v>
      </c>
      <c r="N132" s="70">
        <v>141.27202415845355</v>
      </c>
      <c r="O132" s="70">
        <v>134.57230940948514</v>
      </c>
      <c r="P132" s="70">
        <v>121.78591207725957</v>
      </c>
      <c r="Q132" s="70">
        <v>165.37345074277309</v>
      </c>
      <c r="R132" s="70">
        <v>118.72223391434287</v>
      </c>
      <c r="S132" s="70">
        <v>153.6829504700998</v>
      </c>
      <c r="T132" s="70">
        <v>140.52739984564076</v>
      </c>
      <c r="U132" s="71"/>
      <c r="V132" s="69">
        <v>45017</v>
      </c>
      <c r="W132" s="70">
        <f t="shared" ref="W132:W134" si="323">B132/B120*100-100</f>
        <v>2.1868664574188301</v>
      </c>
      <c r="X132" s="70">
        <f t="shared" ref="X132:X134" si="324">C132/C120*100-100</f>
        <v>-2.3523723102093754</v>
      </c>
      <c r="Y132" s="70">
        <f t="shared" ref="Y132:Y134" si="325">D132/D120*100-100</f>
        <v>2.0015247455477834</v>
      </c>
      <c r="Z132" s="70">
        <f t="shared" ref="Z132:Z134" si="326">E132/E120*100-100</f>
        <v>-3.6978101561160486</v>
      </c>
      <c r="AA132" s="70">
        <f t="shared" ref="AA132:AA134" si="327">F132/F120*100-100</f>
        <v>12.745509965585214</v>
      </c>
      <c r="AB132" s="70">
        <f t="shared" ref="AB132:AB134" si="328">G132/G120*100-100</f>
        <v>1.9487012656827432</v>
      </c>
      <c r="AC132" s="70">
        <f t="shared" ref="AC132:AC134" si="329">H132/H120*100-100</f>
        <v>0.58392236555206978</v>
      </c>
      <c r="AD132" s="70">
        <f t="shared" ref="AD132:AD134" si="330">I132/I120*100-100</f>
        <v>6.4359671189559577</v>
      </c>
      <c r="AE132" s="70">
        <f t="shared" ref="AE132:AE134" si="331">J132/J120*100-100</f>
        <v>-2.1407232327990755</v>
      </c>
      <c r="AF132" s="70">
        <f t="shared" ref="AF132:AF134" si="332">K132/K120*100-100</f>
        <v>6.7236086715958692</v>
      </c>
      <c r="AG132" s="70">
        <f t="shared" ref="AG132:AG134" si="333">L132/L120*100-100</f>
        <v>3.8229624092857648</v>
      </c>
      <c r="AH132" s="70">
        <f t="shared" ref="AH132:AH134" si="334">M132/M120*100-100</f>
        <v>3.5361118770758253</v>
      </c>
      <c r="AI132" s="70">
        <f t="shared" ref="AI132:AI134" si="335">N132/N120*100-100</f>
        <v>-2.6615363795354767</v>
      </c>
      <c r="AJ132" s="70">
        <f t="shared" ref="AJ132:AJ134" si="336">O132/O120*100-100</f>
        <v>3.3688575305953918</v>
      </c>
      <c r="AK132" s="70">
        <f t="shared" ref="AK132:AK134" si="337">P132/P120*100-100</f>
        <v>4.6536561771207516</v>
      </c>
      <c r="AL132" s="70">
        <f t="shared" ref="AL132:AL134" si="338">Q132/Q120*100-100</f>
        <v>7.2836502577766566</v>
      </c>
      <c r="AM132" s="70">
        <f t="shared" ref="AM132:AM134" si="339">R132/R120*100-100</f>
        <v>5.2582852084676546</v>
      </c>
      <c r="AN132" s="70">
        <f t="shared" ref="AN132:AN134" si="340">S132/S120*100-100</f>
        <v>10.05076434592624</v>
      </c>
      <c r="AO132" s="70">
        <f t="shared" ref="AO132:AO134" si="341">T132/T120*100-100</f>
        <v>3.5050527114333789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122.20299738193231</v>
      </c>
      <c r="C133" s="70">
        <v>62.652899638157741</v>
      </c>
      <c r="D133" s="70">
        <v>141.72032878442835</v>
      </c>
      <c r="E133" s="70">
        <v>127.71124756560495</v>
      </c>
      <c r="F133" s="70">
        <v>157.92740393326289</v>
      </c>
      <c r="G133" s="70">
        <v>140.96756295594349</v>
      </c>
      <c r="H133" s="70">
        <v>118.85080509208365</v>
      </c>
      <c r="I133" s="70">
        <v>164.41235777698373</v>
      </c>
      <c r="J133" s="70">
        <v>139.19430645919428</v>
      </c>
      <c r="K133" s="70">
        <v>203.45249553201495</v>
      </c>
      <c r="L133" s="70">
        <v>148.31298510496219</v>
      </c>
      <c r="M133" s="70">
        <v>139.60297280236244</v>
      </c>
      <c r="N133" s="70">
        <v>149.38156378141261</v>
      </c>
      <c r="O133" s="70">
        <v>134.51017236910505</v>
      </c>
      <c r="P133" s="70">
        <v>113.12664372351682</v>
      </c>
      <c r="Q133" s="70">
        <v>172.44486772195236</v>
      </c>
      <c r="R133" s="70">
        <v>122.96982140409193</v>
      </c>
      <c r="S133" s="70">
        <v>160.10355556918958</v>
      </c>
      <c r="T133" s="70">
        <v>141.50957541808165</v>
      </c>
      <c r="U133" s="71"/>
      <c r="V133" s="69">
        <v>45047</v>
      </c>
      <c r="W133" s="70">
        <f t="shared" si="323"/>
        <v>1.3651441847075887</v>
      </c>
      <c r="X133" s="70">
        <f t="shared" si="324"/>
        <v>-6.6468790725212727</v>
      </c>
      <c r="Y133" s="70">
        <f t="shared" si="325"/>
        <v>1.9959040353456174</v>
      </c>
      <c r="Z133" s="70">
        <f t="shared" si="326"/>
        <v>2.6905144761429227</v>
      </c>
      <c r="AA133" s="70">
        <f t="shared" si="327"/>
        <v>5.6602754354629639</v>
      </c>
      <c r="AB133" s="70">
        <f t="shared" si="328"/>
        <v>3.9913758700559185</v>
      </c>
      <c r="AC133" s="70">
        <f t="shared" si="329"/>
        <v>0.69459128637647893</v>
      </c>
      <c r="AD133" s="70">
        <f t="shared" si="330"/>
        <v>4.8896788169007834</v>
      </c>
      <c r="AE133" s="70">
        <f t="shared" si="331"/>
        <v>-1.0559893476891631</v>
      </c>
      <c r="AF133" s="70">
        <f t="shared" si="332"/>
        <v>12.315644710562651</v>
      </c>
      <c r="AG133" s="70">
        <f t="shared" si="333"/>
        <v>4.1129067845694323</v>
      </c>
      <c r="AH133" s="70">
        <f t="shared" si="334"/>
        <v>5.722066238671971</v>
      </c>
      <c r="AI133" s="70">
        <f t="shared" si="335"/>
        <v>5.170184172595782E-2</v>
      </c>
      <c r="AJ133" s="70">
        <f t="shared" si="336"/>
        <v>2.778262150896893</v>
      </c>
      <c r="AK133" s="70">
        <f t="shared" si="337"/>
        <v>4.5540069829251593</v>
      </c>
      <c r="AL133" s="70">
        <f t="shared" si="338"/>
        <v>5.5978760812062802</v>
      </c>
      <c r="AM133" s="70">
        <f t="shared" si="339"/>
        <v>3.4659193042377012</v>
      </c>
      <c r="AN133" s="70">
        <f t="shared" si="340"/>
        <v>11.633135013759073</v>
      </c>
      <c r="AO133" s="70">
        <f t="shared" si="341"/>
        <v>3.9654041620977409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118.40540993149294</v>
      </c>
      <c r="C134" s="70">
        <v>61.312558166054686</v>
      </c>
      <c r="D134" s="70">
        <v>139.27011717160707</v>
      </c>
      <c r="E134" s="70">
        <v>120.06144905551965</v>
      </c>
      <c r="F134" s="70">
        <v>154.42427823589603</v>
      </c>
      <c r="G134" s="70">
        <v>142.24056195768966</v>
      </c>
      <c r="H134" s="70">
        <v>119.13453744651913</v>
      </c>
      <c r="I134" s="70">
        <v>139.52396632502467</v>
      </c>
      <c r="J134" s="70">
        <v>138.02812968587526</v>
      </c>
      <c r="K134" s="70">
        <v>207.70962702059256</v>
      </c>
      <c r="L134" s="70">
        <v>148.25365891748342</v>
      </c>
      <c r="M134" s="70">
        <v>137.85572549860876</v>
      </c>
      <c r="N134" s="70">
        <v>137.93079970634682</v>
      </c>
      <c r="O134" s="70">
        <v>135.00818959468495</v>
      </c>
      <c r="P134" s="70">
        <v>112.96937069281016</v>
      </c>
      <c r="Q134" s="70">
        <v>176.67755629918076</v>
      </c>
      <c r="R134" s="70">
        <v>119.58861147981654</v>
      </c>
      <c r="S134" s="70">
        <v>156.99876418112493</v>
      </c>
      <c r="T134" s="70">
        <v>139.486415524146</v>
      </c>
      <c r="U134" s="71"/>
      <c r="V134" s="69">
        <v>45078</v>
      </c>
      <c r="W134" s="70">
        <f t="shared" si="323"/>
        <v>2.1832392669085294</v>
      </c>
      <c r="X134" s="70">
        <f t="shared" si="324"/>
        <v>-12.491661101053225</v>
      </c>
      <c r="Y134" s="70">
        <f t="shared" si="325"/>
        <v>1.0788245697410446</v>
      </c>
      <c r="Z134" s="70">
        <f t="shared" si="326"/>
        <v>-10.379617273326375</v>
      </c>
      <c r="AA134" s="70">
        <f t="shared" si="327"/>
        <v>9.9363462173662924</v>
      </c>
      <c r="AB134" s="70">
        <f t="shared" si="328"/>
        <v>5.9219796147349086</v>
      </c>
      <c r="AC134" s="70">
        <f t="shared" si="329"/>
        <v>2.8370309959265114</v>
      </c>
      <c r="AD134" s="70">
        <f t="shared" si="330"/>
        <v>10.023834484552523</v>
      </c>
      <c r="AE134" s="70">
        <f t="shared" si="331"/>
        <v>-1.7605688077649404</v>
      </c>
      <c r="AF134" s="70">
        <f t="shared" si="332"/>
        <v>19.036089331874166</v>
      </c>
      <c r="AG134" s="70">
        <f t="shared" si="333"/>
        <v>4.5176226115890188</v>
      </c>
      <c r="AH134" s="70">
        <f t="shared" si="334"/>
        <v>8.0003920608588146</v>
      </c>
      <c r="AI134" s="70">
        <f t="shared" si="335"/>
        <v>5.4496865615244729</v>
      </c>
      <c r="AJ134" s="70">
        <f t="shared" si="336"/>
        <v>2.9207582056828869</v>
      </c>
      <c r="AK134" s="70">
        <f t="shared" si="337"/>
        <v>4.6488386193985747</v>
      </c>
      <c r="AL134" s="70">
        <f t="shared" si="338"/>
        <v>2.9714217601922286</v>
      </c>
      <c r="AM134" s="70">
        <f t="shared" si="339"/>
        <v>5.2065548959714221</v>
      </c>
      <c r="AN134" s="70">
        <f t="shared" si="340"/>
        <v>17.637295801843877</v>
      </c>
      <c r="AO134" s="70">
        <f t="shared" si="341"/>
        <v>5.2226830911143338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118.30364443058318</v>
      </c>
      <c r="C135" s="70">
        <v>66.699177384701073</v>
      </c>
      <c r="D135" s="70">
        <v>138.99128127398072</v>
      </c>
      <c r="E135" s="70">
        <v>130.02386117353018</v>
      </c>
      <c r="F135" s="70">
        <v>165.00647339873788</v>
      </c>
      <c r="G135" s="70">
        <v>143.33413361257345</v>
      </c>
      <c r="H135" s="70">
        <v>124.7898116750126</v>
      </c>
      <c r="I135" s="70">
        <v>154.64869675893107</v>
      </c>
      <c r="J135" s="70">
        <v>137.75576787449106</v>
      </c>
      <c r="K135" s="70">
        <v>200.21108235482288</v>
      </c>
      <c r="L135" s="70">
        <v>149.40121567466787</v>
      </c>
      <c r="M135" s="70">
        <v>143.57423078441053</v>
      </c>
      <c r="N135" s="70">
        <v>150.34610297099138</v>
      </c>
      <c r="O135" s="70">
        <v>135.18996822017854</v>
      </c>
      <c r="P135" s="70">
        <v>123.16902400840277</v>
      </c>
      <c r="Q135" s="70">
        <v>173.5724269142998</v>
      </c>
      <c r="R135" s="70">
        <v>120.40267588704674</v>
      </c>
      <c r="S135" s="70">
        <v>165.07483492245879</v>
      </c>
      <c r="T135" s="70">
        <v>142.44993518806001</v>
      </c>
      <c r="U135" s="71"/>
      <c r="V135" s="69">
        <v>45108</v>
      </c>
      <c r="W135" s="70">
        <f t="shared" ref="W135:W137" si="342">B135/B123*100-100</f>
        <v>2.7863139278623095</v>
      </c>
      <c r="X135" s="70">
        <f t="shared" ref="X135:X137" si="343">C135/C123*100-100</f>
        <v>-9.7243715864268268</v>
      </c>
      <c r="Y135" s="70">
        <f t="shared" ref="Y135:Y137" si="344">D135/D123*100-100</f>
        <v>0.85162627036690708</v>
      </c>
      <c r="Z135" s="70">
        <f t="shared" ref="Z135:Z137" si="345">E135/E123*100-100</f>
        <v>-4.097186172112913</v>
      </c>
      <c r="AA135" s="70">
        <f t="shared" ref="AA135:AA137" si="346">F135/F123*100-100</f>
        <v>8.6438854911959453</v>
      </c>
      <c r="AB135" s="70">
        <f t="shared" ref="AB135:AB137" si="347">G135/G123*100-100</f>
        <v>5.7571951881210737</v>
      </c>
      <c r="AC135" s="70">
        <f t="shared" ref="AC135:AC137" si="348">H135/H123*100-100</f>
        <v>3.0126294823716933</v>
      </c>
      <c r="AD135" s="70">
        <f t="shared" ref="AD135:AD137" si="349">I135/I123*100-100</f>
        <v>8.0175117177394952</v>
      </c>
      <c r="AE135" s="70">
        <f t="shared" ref="AE135:AE137" si="350">J135/J123*100-100</f>
        <v>0.48575492881354876</v>
      </c>
      <c r="AF135" s="70">
        <f t="shared" ref="AF135:AF137" si="351">K135/K123*100-100</f>
        <v>9.9914276035620446</v>
      </c>
      <c r="AG135" s="70">
        <f t="shared" ref="AG135:AG137" si="352">L135/L123*100-100</f>
        <v>4.3727269375733613</v>
      </c>
      <c r="AH135" s="70">
        <f t="shared" ref="AH135:AH137" si="353">M135/M123*100-100</f>
        <v>7.8868598589984629</v>
      </c>
      <c r="AI135" s="70">
        <f t="shared" ref="AI135:AI137" si="354">N135/N123*100-100</f>
        <v>7.3258497307738111</v>
      </c>
      <c r="AJ135" s="70">
        <f t="shared" ref="AJ135:AJ137" si="355">O135/O123*100-100</f>
        <v>2.754342223368127</v>
      </c>
      <c r="AK135" s="70">
        <f t="shared" ref="AK135:AK137" si="356">P135/P123*100-100</f>
        <v>3.4781281483218009</v>
      </c>
      <c r="AL135" s="70">
        <f t="shared" ref="AL135:AL137" si="357">Q135/Q123*100-100</f>
        <v>4.6197557492367594</v>
      </c>
      <c r="AM135" s="70">
        <f t="shared" ref="AM135:AM137" si="358">R135/R123*100-100</f>
        <v>2.2416889525956663</v>
      </c>
      <c r="AN135" s="70">
        <f t="shared" ref="AN135:AN137" si="359">S135/S123*100-100</f>
        <v>19.997247207996537</v>
      </c>
      <c r="AO135" s="70">
        <f t="shared" ref="AO135:AO137" si="360">T135/T123*100-100</f>
        <v>5.0957252643255799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120.47441254308758</v>
      </c>
      <c r="C136" s="70">
        <v>64.113675583792102</v>
      </c>
      <c r="D136" s="70">
        <v>130.62292509301781</v>
      </c>
      <c r="E136" s="70">
        <v>136.91862795759005</v>
      </c>
      <c r="F136" s="70">
        <v>157.58908404106597</v>
      </c>
      <c r="G136" s="70">
        <v>143.52759704926257</v>
      </c>
      <c r="H136" s="70">
        <v>128.81479604667484</v>
      </c>
      <c r="I136" s="70">
        <v>145.97364626246983</v>
      </c>
      <c r="J136" s="70">
        <v>135.4292378443117</v>
      </c>
      <c r="K136" s="70">
        <v>195.21328658824382</v>
      </c>
      <c r="L136" s="70">
        <v>149.86022078461002</v>
      </c>
      <c r="M136" s="70">
        <v>140.68789353009996</v>
      </c>
      <c r="N136" s="70">
        <v>149.65857197612115</v>
      </c>
      <c r="O136" s="70">
        <v>135.11658074823694</v>
      </c>
      <c r="P136" s="70">
        <v>123.45599800235428</v>
      </c>
      <c r="Q136" s="70">
        <v>182.62705189866972</v>
      </c>
      <c r="R136" s="70">
        <v>121.01913032961531</v>
      </c>
      <c r="S136" s="70">
        <v>162.52086312081451</v>
      </c>
      <c r="T136" s="70">
        <v>140.97442939127836</v>
      </c>
      <c r="U136" s="71"/>
      <c r="V136" s="69">
        <v>45139</v>
      </c>
      <c r="W136" s="70">
        <f t="shared" si="342"/>
        <v>0.95148126082608542</v>
      </c>
      <c r="X136" s="70">
        <f t="shared" si="343"/>
        <v>-14.012236864867759</v>
      </c>
      <c r="Y136" s="70">
        <f t="shared" si="344"/>
        <v>1.4044278902867688</v>
      </c>
      <c r="Z136" s="70">
        <f t="shared" si="345"/>
        <v>-0.81771823850135661</v>
      </c>
      <c r="AA136" s="70">
        <f t="shared" si="346"/>
        <v>-1.2379898564125966</v>
      </c>
      <c r="AB136" s="70">
        <f t="shared" si="347"/>
        <v>4.5828138433733159</v>
      </c>
      <c r="AC136" s="70">
        <f t="shared" si="348"/>
        <v>3.6876883537900937</v>
      </c>
      <c r="AD136" s="70">
        <f t="shared" si="349"/>
        <v>4.4757563904290123</v>
      </c>
      <c r="AE136" s="70">
        <f t="shared" si="350"/>
        <v>-0.60343001226539172</v>
      </c>
      <c r="AF136" s="70">
        <f t="shared" si="351"/>
        <v>12.537468134834143</v>
      </c>
      <c r="AG136" s="70">
        <f t="shared" si="352"/>
        <v>4.0628480388097472</v>
      </c>
      <c r="AH136" s="70">
        <f t="shared" si="353"/>
        <v>6.9101564339487709</v>
      </c>
      <c r="AI136" s="70">
        <f t="shared" si="354"/>
        <v>1.4824645700742138</v>
      </c>
      <c r="AJ136" s="70">
        <f t="shared" si="355"/>
        <v>2.5237683407826523</v>
      </c>
      <c r="AK136" s="70">
        <f t="shared" si="356"/>
        <v>3.0383905294659712</v>
      </c>
      <c r="AL136" s="70">
        <f t="shared" si="357"/>
        <v>6.7602067173513802</v>
      </c>
      <c r="AM136" s="70">
        <f t="shared" si="358"/>
        <v>3.7947593057031241</v>
      </c>
      <c r="AN136" s="70">
        <f t="shared" si="359"/>
        <v>12.349829627857247</v>
      </c>
      <c r="AO136" s="70">
        <f t="shared" si="360"/>
        <v>3.6302299998994982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115.73175020797025</v>
      </c>
      <c r="C137" s="70">
        <v>61.102927632107004</v>
      </c>
      <c r="D137" s="70">
        <v>126.92518991724906</v>
      </c>
      <c r="E137" s="70">
        <v>134.49794072385848</v>
      </c>
      <c r="F137" s="70">
        <v>151.47048683374689</v>
      </c>
      <c r="G137" s="70">
        <v>142.1204673079196</v>
      </c>
      <c r="H137" s="70">
        <v>130.70890987478055</v>
      </c>
      <c r="I137" s="70">
        <v>146.42986792096747</v>
      </c>
      <c r="J137" s="70">
        <v>138.27663232728793</v>
      </c>
      <c r="K137" s="70">
        <v>191.0684172611949</v>
      </c>
      <c r="L137" s="70">
        <v>150.05662168227926</v>
      </c>
      <c r="M137" s="70">
        <v>134.32180732426025</v>
      </c>
      <c r="N137" s="70">
        <v>146.93756494449457</v>
      </c>
      <c r="O137" s="70">
        <v>135.12819051186716</v>
      </c>
      <c r="P137" s="70">
        <v>115.40404431116502</v>
      </c>
      <c r="Q137" s="70">
        <v>180.40769289530385</v>
      </c>
      <c r="R137" s="70">
        <v>124.50536502763015</v>
      </c>
      <c r="S137" s="70">
        <v>161.17564075436118</v>
      </c>
      <c r="T137" s="70">
        <v>138.68314931953719</v>
      </c>
      <c r="U137" s="71"/>
      <c r="V137" s="69">
        <v>45170</v>
      </c>
      <c r="W137" s="70">
        <f t="shared" si="342"/>
        <v>1.3287911483173644</v>
      </c>
      <c r="X137" s="70">
        <f t="shared" si="343"/>
        <v>-8.9255707110497013</v>
      </c>
      <c r="Y137" s="70">
        <f t="shared" si="344"/>
        <v>1.1772638449105983</v>
      </c>
      <c r="Z137" s="70">
        <f t="shared" si="345"/>
        <v>-1.8420745899171038</v>
      </c>
      <c r="AA137" s="70">
        <f t="shared" si="346"/>
        <v>-2.3462868206041207</v>
      </c>
      <c r="AB137" s="70">
        <f t="shared" si="347"/>
        <v>3.5343134980323043</v>
      </c>
      <c r="AC137" s="70">
        <f t="shared" si="348"/>
        <v>5.3779267139180575</v>
      </c>
      <c r="AD137" s="70">
        <f t="shared" si="349"/>
        <v>7.7785960674324741</v>
      </c>
      <c r="AE137" s="70">
        <f t="shared" si="350"/>
        <v>1.8039349350867013</v>
      </c>
      <c r="AF137" s="70">
        <f t="shared" si="351"/>
        <v>8.0352348662564737</v>
      </c>
      <c r="AG137" s="70">
        <f t="shared" si="352"/>
        <v>4.3570344487060737</v>
      </c>
      <c r="AH137" s="70">
        <f t="shared" si="353"/>
        <v>5.1233518388766015</v>
      </c>
      <c r="AI137" s="70">
        <f t="shared" si="354"/>
        <v>7.6138384026785246</v>
      </c>
      <c r="AJ137" s="70">
        <f t="shared" si="355"/>
        <v>2.5751540995949682</v>
      </c>
      <c r="AK137" s="70">
        <f t="shared" si="356"/>
        <v>2.6468142742216685</v>
      </c>
      <c r="AL137" s="70">
        <f t="shared" si="357"/>
        <v>8.4608890528949416</v>
      </c>
      <c r="AM137" s="70">
        <f t="shared" si="358"/>
        <v>1.9113775623807072</v>
      </c>
      <c r="AN137" s="70">
        <f t="shared" si="359"/>
        <v>10.236814520588069</v>
      </c>
      <c r="AO137" s="70">
        <f t="shared" si="360"/>
        <v>3.4491274695087668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109.93227489861141</v>
      </c>
      <c r="C138" s="70">
        <v>48.720993258484505</v>
      </c>
      <c r="D138" s="70">
        <v>126.86042425232448</v>
      </c>
      <c r="E138" s="70">
        <v>134.21024053589031</v>
      </c>
      <c r="F138" s="70">
        <v>152.8456171266356</v>
      </c>
      <c r="G138" s="70">
        <v>142.23295269345527</v>
      </c>
      <c r="H138" s="70">
        <v>126.62267835583913</v>
      </c>
      <c r="I138" s="70">
        <v>133.85930190706523</v>
      </c>
      <c r="J138" s="70">
        <v>142.7216479813849</v>
      </c>
      <c r="K138" s="70">
        <v>195.88461389863625</v>
      </c>
      <c r="L138" s="70">
        <v>150.60648434587867</v>
      </c>
      <c r="M138" s="70">
        <v>138.8005991550167</v>
      </c>
      <c r="N138" s="70">
        <v>151.73241017240321</v>
      </c>
      <c r="O138" s="70">
        <v>133.20044620590218</v>
      </c>
      <c r="P138" s="70">
        <v>111.6153872581297</v>
      </c>
      <c r="Q138" s="70">
        <v>166.06510107830928</v>
      </c>
      <c r="R138" s="70">
        <v>130.99856037664472</v>
      </c>
      <c r="S138" s="70">
        <v>162.8966173288849</v>
      </c>
      <c r="T138" s="70">
        <v>137.91189149720486</v>
      </c>
      <c r="U138" s="71"/>
      <c r="V138" s="69">
        <v>45200</v>
      </c>
      <c r="W138" s="70">
        <f t="shared" ref="W138:W140" si="361">B138/B126*100-100</f>
        <v>1.1401199299917266</v>
      </c>
      <c r="X138" s="70">
        <f t="shared" ref="X138:X140" si="362">C138/C126*100-100</f>
        <v>-35.810299164316575</v>
      </c>
      <c r="Y138" s="70">
        <f t="shared" ref="Y138:Y140" si="363">D138/D126*100-100</f>
        <v>-0.76031533953917574</v>
      </c>
      <c r="Z138" s="70">
        <f t="shared" ref="Z138:Z140" si="364">E138/E126*100-100</f>
        <v>-3.1956022590627526</v>
      </c>
      <c r="AA138" s="70">
        <f t="shared" ref="AA138:AA140" si="365">F138/F126*100-100</f>
        <v>-4.1468436495808305</v>
      </c>
      <c r="AB138" s="70">
        <f t="shared" ref="AB138:AB140" si="366">G138/G126*100-100</f>
        <v>2.7817132620204745</v>
      </c>
      <c r="AC138" s="70">
        <f t="shared" ref="AC138:AC140" si="367">H138/H126*100-100</f>
        <v>0.78047941593378312</v>
      </c>
      <c r="AD138" s="70">
        <f t="shared" ref="AD138:AD140" si="368">I138/I126*100-100</f>
        <v>-9.3815180210365554</v>
      </c>
      <c r="AE138" s="70">
        <f t="shared" ref="AE138:AE140" si="369">J138/J126*100-100</f>
        <v>3.8226455091688649</v>
      </c>
      <c r="AF138" s="70">
        <f t="shared" ref="AF138:AF140" si="370">K138/K126*100-100</f>
        <v>8.5689358199480807</v>
      </c>
      <c r="AG138" s="70">
        <f t="shared" ref="AG138:AG140" si="371">L138/L126*100-100</f>
        <v>3.6190023384861121</v>
      </c>
      <c r="AH138" s="70">
        <f t="shared" ref="AH138:AH140" si="372">M138/M126*100-100</f>
        <v>-1.4634116509257069</v>
      </c>
      <c r="AI138" s="70">
        <f t="shared" ref="AI138:AI140" si="373">N138/N126*100-100</f>
        <v>1.8508994327963961</v>
      </c>
      <c r="AJ138" s="70">
        <f t="shared" ref="AJ138:AJ140" si="374">O138/O126*100-100</f>
        <v>2.6822886868341556</v>
      </c>
      <c r="AK138" s="70">
        <f t="shared" ref="AK138:AK140" si="375">P138/P126*100-100</f>
        <v>2.3926388204123867</v>
      </c>
      <c r="AL138" s="70">
        <f t="shared" ref="AL138:AL140" si="376">Q138/Q126*100-100</f>
        <v>1.8095623751936927</v>
      </c>
      <c r="AM138" s="70">
        <f t="shared" ref="AM138:AM140" si="377">R138/R126*100-100</f>
        <v>0.92099952332421253</v>
      </c>
      <c r="AN138" s="70">
        <f t="shared" ref="AN138:AN140" si="378">S138/S126*100-100</f>
        <v>4.8758798151477691</v>
      </c>
      <c r="AO138" s="70">
        <f t="shared" ref="AO138:AO140" si="379">T138/T126*100-100</f>
        <v>1.1891053551494224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117.72052846466529</v>
      </c>
      <c r="C139" s="70">
        <v>60.797787089483379</v>
      </c>
      <c r="D139" s="70">
        <v>135.04961763824488</v>
      </c>
      <c r="E139" s="70">
        <v>147.14314148943805</v>
      </c>
      <c r="F139" s="70">
        <v>160.43621788815199</v>
      </c>
      <c r="G139" s="70">
        <v>146.0869639542212</v>
      </c>
      <c r="H139" s="70">
        <v>139.63093100786125</v>
      </c>
      <c r="I139" s="70">
        <v>154.98174051932693</v>
      </c>
      <c r="J139" s="70">
        <v>147.12926458384899</v>
      </c>
      <c r="K139" s="70">
        <v>198.28067095921301</v>
      </c>
      <c r="L139" s="70">
        <v>152.51548545100357</v>
      </c>
      <c r="M139" s="70">
        <v>143.58689522185193</v>
      </c>
      <c r="N139" s="70">
        <v>160.54339031105295</v>
      </c>
      <c r="O139" s="70">
        <v>133.3486532043687</v>
      </c>
      <c r="P139" s="70">
        <v>120.5299059882021</v>
      </c>
      <c r="Q139" s="70">
        <v>172.68370665553502</v>
      </c>
      <c r="R139" s="70">
        <v>137.1916915267673</v>
      </c>
      <c r="S139" s="70">
        <v>169.95382208326689</v>
      </c>
      <c r="T139" s="70">
        <v>144.51050446312317</v>
      </c>
      <c r="U139" s="71"/>
      <c r="V139" s="69">
        <v>45231</v>
      </c>
      <c r="W139" s="70">
        <f t="shared" si="361"/>
        <v>-1.4560677544563418</v>
      </c>
      <c r="X139" s="70">
        <f t="shared" si="362"/>
        <v>-18.711957943299211</v>
      </c>
      <c r="Y139" s="70">
        <f t="shared" si="363"/>
        <v>-0.34414377993161338</v>
      </c>
      <c r="Z139" s="70">
        <f t="shared" si="364"/>
        <v>5.2695247319068983</v>
      </c>
      <c r="AA139" s="70">
        <f t="shared" si="365"/>
        <v>-8.4166573349910436</v>
      </c>
      <c r="AB139" s="70">
        <f t="shared" si="366"/>
        <v>3.12591806628933</v>
      </c>
      <c r="AC139" s="70">
        <f t="shared" si="367"/>
        <v>4.5363437908944206</v>
      </c>
      <c r="AD139" s="70">
        <f t="shared" si="368"/>
        <v>7.2989955710265519</v>
      </c>
      <c r="AE139" s="70">
        <f t="shared" si="369"/>
        <v>7.2160172200940877</v>
      </c>
      <c r="AF139" s="70">
        <f t="shared" si="370"/>
        <v>11.559424684547622</v>
      </c>
      <c r="AG139" s="70">
        <f t="shared" si="371"/>
        <v>4.3788517616841602</v>
      </c>
      <c r="AH139" s="70">
        <f t="shared" si="372"/>
        <v>-1.1671919036472929</v>
      </c>
      <c r="AI139" s="70">
        <f t="shared" si="373"/>
        <v>4.2744682720706351</v>
      </c>
      <c r="AJ139" s="70">
        <f t="shared" si="374"/>
        <v>2.5219539099890795</v>
      </c>
      <c r="AK139" s="70">
        <f t="shared" si="375"/>
        <v>2.3420226722511472</v>
      </c>
      <c r="AL139" s="70">
        <f t="shared" si="376"/>
        <v>3.9548687499466837</v>
      </c>
      <c r="AM139" s="70">
        <f t="shared" si="377"/>
        <v>3.4226897129407945</v>
      </c>
      <c r="AN139" s="70">
        <f t="shared" si="378"/>
        <v>6.6679348794347391</v>
      </c>
      <c r="AO139" s="70">
        <f t="shared" si="379"/>
        <v>2.3168145576352401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124.87536282544345</v>
      </c>
      <c r="C140" s="76">
        <v>55.650890019467198</v>
      </c>
      <c r="D140" s="76">
        <v>145.05162445853182</v>
      </c>
      <c r="E140" s="76">
        <v>146.8552091925614</v>
      </c>
      <c r="F140" s="76">
        <v>155.30271116926988</v>
      </c>
      <c r="G140" s="76">
        <v>147.47373163753946</v>
      </c>
      <c r="H140" s="76">
        <v>151.6989140949396</v>
      </c>
      <c r="I140" s="76">
        <v>190.10998788856884</v>
      </c>
      <c r="J140" s="76">
        <v>155.75372862584339</v>
      </c>
      <c r="K140" s="76">
        <v>207.78627466615529</v>
      </c>
      <c r="L140" s="76">
        <v>154.01558274204896</v>
      </c>
      <c r="M140" s="76">
        <v>159.49077759320539</v>
      </c>
      <c r="N140" s="76">
        <v>167.53089271199318</v>
      </c>
      <c r="O140" s="76">
        <v>133.56430374414913</v>
      </c>
      <c r="P140" s="76">
        <v>118.16035652201566</v>
      </c>
      <c r="Q140" s="76">
        <v>179.1027151087587</v>
      </c>
      <c r="R140" s="76">
        <v>135.00285902983595</v>
      </c>
      <c r="S140" s="76">
        <v>170.16576010279732</v>
      </c>
      <c r="T140" s="76">
        <v>149.179532827564</v>
      </c>
      <c r="U140" s="71"/>
      <c r="V140" s="75">
        <v>45261</v>
      </c>
      <c r="W140" s="70">
        <f t="shared" si="361"/>
        <v>-0.83355644197760626</v>
      </c>
      <c r="X140" s="70">
        <f t="shared" si="362"/>
        <v>-24.652270978097533</v>
      </c>
      <c r="Y140" s="70">
        <f t="shared" si="363"/>
        <v>0.14142357947311268</v>
      </c>
      <c r="Z140" s="70">
        <f t="shared" si="364"/>
        <v>-0.21112425319516603</v>
      </c>
      <c r="AA140" s="70">
        <f t="shared" si="365"/>
        <v>-6.5083891243582883</v>
      </c>
      <c r="AB140" s="70">
        <f t="shared" si="366"/>
        <v>2.7090824668844391</v>
      </c>
      <c r="AC140" s="70">
        <f t="shared" si="367"/>
        <v>5.3139536817183455</v>
      </c>
      <c r="AD140" s="70">
        <f t="shared" si="368"/>
        <v>4.7709519075754656</v>
      </c>
      <c r="AE140" s="70">
        <f t="shared" si="369"/>
        <v>2.5966124437016873</v>
      </c>
      <c r="AF140" s="70">
        <f t="shared" si="370"/>
        <v>9.0321090728072022</v>
      </c>
      <c r="AG140" s="70">
        <f t="shared" si="371"/>
        <v>4.3872701668063172</v>
      </c>
      <c r="AH140" s="70">
        <f t="shared" si="372"/>
        <v>2.3215351958398145</v>
      </c>
      <c r="AI140" s="70">
        <f t="shared" si="373"/>
        <v>5.7244216820303109</v>
      </c>
      <c r="AJ140" s="70">
        <f t="shared" si="374"/>
        <v>2.278927142054556</v>
      </c>
      <c r="AK140" s="70">
        <f t="shared" si="375"/>
        <v>2.0789820619377934</v>
      </c>
      <c r="AL140" s="70">
        <f t="shared" si="376"/>
        <v>7.0824398460991915</v>
      </c>
      <c r="AM140" s="70">
        <f t="shared" si="377"/>
        <v>0.56595033384058979</v>
      </c>
      <c r="AN140" s="70">
        <f t="shared" si="378"/>
        <v>5.0990148431754108</v>
      </c>
      <c r="AO140" s="70">
        <f t="shared" si="379"/>
        <v>2.0401615533482129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132.10191666026748</v>
      </c>
      <c r="C141" s="107">
        <v>60.718058157942984</v>
      </c>
      <c r="D141" s="107">
        <v>140.77874468500468</v>
      </c>
      <c r="E141" s="107">
        <v>142.37834146848013</v>
      </c>
      <c r="F141" s="107">
        <v>155.12969710742803</v>
      </c>
      <c r="G141" s="107">
        <v>144.27228489971114</v>
      </c>
      <c r="H141" s="107">
        <v>138.34947708038652</v>
      </c>
      <c r="I141" s="107">
        <v>151.66671535171014</v>
      </c>
      <c r="J141" s="107">
        <v>145.27334956227776</v>
      </c>
      <c r="K141" s="107">
        <v>212.14039788048893</v>
      </c>
      <c r="L141" s="107">
        <v>153.24779676300221</v>
      </c>
      <c r="M141" s="107">
        <v>137.89848038972443</v>
      </c>
      <c r="N141" s="107">
        <v>149.08600998048601</v>
      </c>
      <c r="O141" s="107">
        <v>132.38299741776794</v>
      </c>
      <c r="P141" s="107">
        <v>110.66247944874796</v>
      </c>
      <c r="Q141" s="107">
        <v>172.22109512561852</v>
      </c>
      <c r="R141" s="107">
        <v>127.5208969942793</v>
      </c>
      <c r="S141" s="107">
        <v>165.95583557498935</v>
      </c>
      <c r="T141" s="107">
        <v>144.68362041290754</v>
      </c>
      <c r="U141" s="71"/>
      <c r="V141" s="106">
        <v>45292</v>
      </c>
      <c r="W141" s="107">
        <f t="shared" ref="W141:W143" si="380">B141/B129*100-100</f>
        <v>1.0675134222383207</v>
      </c>
      <c r="X141" s="107">
        <f t="shared" ref="X141:X143" si="381">C141/C129*100-100</f>
        <v>-7.4108310927476566</v>
      </c>
      <c r="Y141" s="107">
        <f t="shared" ref="Y141:Y143" si="382">D141/D129*100-100</f>
        <v>1.706704045557899</v>
      </c>
      <c r="Z141" s="107">
        <f t="shared" ref="Z141:Z143" si="383">E141/E129*100-100</f>
        <v>1.5782149741979055</v>
      </c>
      <c r="AA141" s="107">
        <f t="shared" ref="AA141:AA143" si="384">F141/F129*100-100</f>
        <v>11.051504936585161</v>
      </c>
      <c r="AB141" s="107">
        <f t="shared" ref="AB141:AB143" si="385">G141/G129*100-100</f>
        <v>3.4346140686660362</v>
      </c>
      <c r="AC141" s="107">
        <f t="shared" ref="AC141:AC143" si="386">H141/H129*100-100</f>
        <v>3.6372023050004145</v>
      </c>
      <c r="AD141" s="107">
        <f t="shared" ref="AD141:AD143" si="387">I141/I129*100-100</f>
        <v>0.49572733394160196</v>
      </c>
      <c r="AE141" s="107">
        <f t="shared" ref="AE141:AE143" si="388">J141/J129*100-100</f>
        <v>2.2676722381981733</v>
      </c>
      <c r="AF141" s="107">
        <f t="shared" ref="AF141:AF143" si="389">K141/K129*100-100</f>
        <v>8.0862951140542094</v>
      </c>
      <c r="AG141" s="107">
        <f t="shared" ref="AG141:AG143" si="390">L141/L129*100-100</f>
        <v>4.3558060527058871</v>
      </c>
      <c r="AH141" s="107">
        <f t="shared" ref="AH141:AH143" si="391">M141/M129*100-100</f>
        <v>3.0563557391138261</v>
      </c>
      <c r="AI141" s="107">
        <f t="shared" ref="AI141:AI143" si="392">N141/N129*100-100</f>
        <v>1.6869293257183244</v>
      </c>
      <c r="AJ141" s="107">
        <f t="shared" ref="AJ141:AJ143" si="393">O141/O129*100-100</f>
        <v>2.5072767450615459</v>
      </c>
      <c r="AK141" s="107">
        <f t="shared" ref="AK141:AK143" si="394">P141/P129*100-100</f>
        <v>6.135520307139771</v>
      </c>
      <c r="AL141" s="107">
        <f t="shared" ref="AL141:AL143" si="395">Q141/Q129*100-100</f>
        <v>8.0099137181098854</v>
      </c>
      <c r="AM141" s="107">
        <f t="shared" ref="AM141:AM143" si="396">R141/R129*100-100</f>
        <v>4.1940679673815282</v>
      </c>
      <c r="AN141" s="107">
        <f t="shared" ref="AN141:AN143" si="397">S141/S129*100-100</f>
        <v>6.3437049848822369</v>
      </c>
      <c r="AO141" s="107">
        <f t="shared" ref="AO141:AO143" si="398">T141/T129*100-100</f>
        <v>3.8098812669498585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139.3744154840235</v>
      </c>
      <c r="C142" s="109">
        <v>54.510339223220306</v>
      </c>
      <c r="D142" s="109">
        <v>139.63068691038671</v>
      </c>
      <c r="E142" s="109">
        <v>139.629527685759</v>
      </c>
      <c r="F142" s="109">
        <v>149.08360826781816</v>
      </c>
      <c r="G142" s="109">
        <v>142.44986856880894</v>
      </c>
      <c r="H142" s="109">
        <v>138.0490201650604</v>
      </c>
      <c r="I142" s="109">
        <v>147.22518540900811</v>
      </c>
      <c r="J142" s="109">
        <v>135.08281640615508</v>
      </c>
      <c r="K142" s="109">
        <v>199.95369241936459</v>
      </c>
      <c r="L142" s="109">
        <v>152.86506756949169</v>
      </c>
      <c r="M142" s="109">
        <v>138.85486741453104</v>
      </c>
      <c r="N142" s="109">
        <v>157.62822472786772</v>
      </c>
      <c r="O142" s="109">
        <v>133.80667611388947</v>
      </c>
      <c r="P142" s="109">
        <v>125.23474457911152</v>
      </c>
      <c r="Q142" s="109">
        <v>176.60340591809592</v>
      </c>
      <c r="R142" s="109">
        <v>120.99495120635336</v>
      </c>
      <c r="S142" s="109">
        <v>164.60084008720565</v>
      </c>
      <c r="T142" s="109">
        <v>144.49588325986616</v>
      </c>
      <c r="U142" s="71"/>
      <c r="V142" s="108">
        <v>45323</v>
      </c>
      <c r="W142" s="109">
        <f t="shared" si="380"/>
        <v>-1.3773780546086414</v>
      </c>
      <c r="X142" s="109">
        <f t="shared" si="381"/>
        <v>-14.302301454360915</v>
      </c>
      <c r="Y142" s="109">
        <f t="shared" si="382"/>
        <v>0.52419161393122238</v>
      </c>
      <c r="Z142" s="109">
        <f t="shared" si="383"/>
        <v>4.2507681233244625</v>
      </c>
      <c r="AA142" s="109">
        <f t="shared" si="384"/>
        <v>-5.7061447293060041</v>
      </c>
      <c r="AB142" s="109">
        <f t="shared" si="385"/>
        <v>3.8570622965187482</v>
      </c>
      <c r="AC142" s="109">
        <f t="shared" si="386"/>
        <v>3.0404109893539726</v>
      </c>
      <c r="AD142" s="109">
        <f t="shared" si="387"/>
        <v>1.1269807627896995</v>
      </c>
      <c r="AE142" s="109">
        <f t="shared" si="388"/>
        <v>4.3855721790673243</v>
      </c>
      <c r="AF142" s="109">
        <f t="shared" si="389"/>
        <v>7.6802387043393168</v>
      </c>
      <c r="AG142" s="109">
        <f t="shared" si="390"/>
        <v>4.5166895689164903</v>
      </c>
      <c r="AH142" s="109">
        <f t="shared" si="391"/>
        <v>2.1002325499111691</v>
      </c>
      <c r="AI142" s="109">
        <f t="shared" si="392"/>
        <v>5.9846405640581395</v>
      </c>
      <c r="AJ142" s="109">
        <f t="shared" si="393"/>
        <v>0.17442466781464816</v>
      </c>
      <c r="AK142" s="109">
        <f t="shared" si="394"/>
        <v>3.4037556283751371</v>
      </c>
      <c r="AL142" s="109">
        <f t="shared" si="395"/>
        <v>10.291553793202098</v>
      </c>
      <c r="AM142" s="109">
        <f t="shared" si="396"/>
        <v>3.6153527750813197</v>
      </c>
      <c r="AN142" s="109">
        <f t="shared" si="397"/>
        <v>7.9312542873178415</v>
      </c>
      <c r="AO142" s="109">
        <f t="shared" si="398"/>
        <v>2.718005624293184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143.66172037179561</v>
      </c>
      <c r="C143" s="109">
        <v>56.519951413471752</v>
      </c>
      <c r="D143" s="109">
        <v>146.2453481035927</v>
      </c>
      <c r="E143" s="109">
        <v>144.11178767550822</v>
      </c>
      <c r="F143" s="109">
        <v>151.2293716252174</v>
      </c>
      <c r="G143" s="109">
        <v>142.40983670710477</v>
      </c>
      <c r="H143" s="109">
        <v>138.27098593395331</v>
      </c>
      <c r="I143" s="109">
        <v>168.51919652524043</v>
      </c>
      <c r="J143" s="109">
        <v>142.16462161876407</v>
      </c>
      <c r="K143" s="109">
        <v>207.28986771061619</v>
      </c>
      <c r="L143" s="109">
        <v>153.01011955915084</v>
      </c>
      <c r="M143" s="109">
        <v>139.93535678237359</v>
      </c>
      <c r="N143" s="109">
        <v>148.1076980073305</v>
      </c>
      <c r="O143" s="109">
        <v>134.5456742338875</v>
      </c>
      <c r="P143" s="109">
        <v>143.69642667501182</v>
      </c>
      <c r="Q143" s="109">
        <v>167.39154912099966</v>
      </c>
      <c r="R143" s="109">
        <v>127.01048331272693</v>
      </c>
      <c r="S143" s="109">
        <v>162.23190621110891</v>
      </c>
      <c r="T143" s="109">
        <v>147.78045989585419</v>
      </c>
      <c r="U143" s="71"/>
      <c r="V143" s="108">
        <v>45352</v>
      </c>
      <c r="W143" s="109">
        <f t="shared" si="380"/>
        <v>-0.58677771617605856</v>
      </c>
      <c r="X143" s="109">
        <f t="shared" si="381"/>
        <v>-19.137491342337043</v>
      </c>
      <c r="Y143" s="109">
        <f t="shared" si="382"/>
        <v>-1.4274562932233721</v>
      </c>
      <c r="Z143" s="109">
        <f t="shared" si="383"/>
        <v>0.98181254113562488</v>
      </c>
      <c r="AA143" s="109">
        <f t="shared" si="384"/>
        <v>-3.9067683889657161</v>
      </c>
      <c r="AB143" s="109">
        <f t="shared" si="385"/>
        <v>4.1016134689203483</v>
      </c>
      <c r="AC143" s="109">
        <f t="shared" si="386"/>
        <v>2.2371906848755714</v>
      </c>
      <c r="AD143" s="109">
        <f t="shared" si="387"/>
        <v>6.4436516802792454</v>
      </c>
      <c r="AE143" s="109">
        <f t="shared" si="388"/>
        <v>2.4809021405750542</v>
      </c>
      <c r="AF143" s="109">
        <f t="shared" si="389"/>
        <v>9.7000501473291791</v>
      </c>
      <c r="AG143" s="109">
        <f t="shared" si="390"/>
        <v>3.9602517296799533</v>
      </c>
      <c r="AH143" s="109">
        <f t="shared" si="391"/>
        <v>1.096929355748145</v>
      </c>
      <c r="AI143" s="109">
        <f t="shared" si="392"/>
        <v>0.19217770773171594</v>
      </c>
      <c r="AJ143" s="109">
        <f t="shared" si="393"/>
        <v>0.24752281162649581</v>
      </c>
      <c r="AK143" s="109">
        <f t="shared" si="394"/>
        <v>1.9997176524343843</v>
      </c>
      <c r="AL143" s="109">
        <f t="shared" si="395"/>
        <v>1.1729187887432602</v>
      </c>
      <c r="AM143" s="109">
        <f t="shared" si="396"/>
        <v>3.004586742951787</v>
      </c>
      <c r="AN143" s="109">
        <f t="shared" si="397"/>
        <v>7.9121025807446586</v>
      </c>
      <c r="AO143" s="109">
        <f t="shared" si="398"/>
        <v>2.1386113407682927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129.76663604200689</v>
      </c>
      <c r="C144" s="109">
        <v>57.819409640824105</v>
      </c>
      <c r="D144" s="109">
        <v>147.59693840259905</v>
      </c>
      <c r="E144" s="109">
        <v>139.07429660872629</v>
      </c>
      <c r="F144" s="109">
        <v>138.71721511654539</v>
      </c>
      <c r="G144" s="109">
        <v>147.60900426181755</v>
      </c>
      <c r="H144" s="109">
        <v>128.58679454096136</v>
      </c>
      <c r="I144" s="109">
        <v>161.36605071927141</v>
      </c>
      <c r="J144" s="109">
        <v>146.51685182756054</v>
      </c>
      <c r="K144" s="109">
        <v>210.42514886358038</v>
      </c>
      <c r="L144" s="109">
        <v>153.89789311101748</v>
      </c>
      <c r="M144" s="109">
        <v>144.97090036010539</v>
      </c>
      <c r="N144" s="109">
        <v>151.04397612034563</v>
      </c>
      <c r="O144" s="109">
        <v>135.90957265226675</v>
      </c>
      <c r="P144" s="109">
        <v>124.58841398498069</v>
      </c>
      <c r="Q144" s="109">
        <v>179.6680381463957</v>
      </c>
      <c r="R144" s="109">
        <v>123.36027883824072</v>
      </c>
      <c r="S144" s="109">
        <v>168.18941929847537</v>
      </c>
      <c r="T144" s="109">
        <v>146.3552344555811</v>
      </c>
      <c r="U144" s="71"/>
      <c r="V144" s="108">
        <v>45383</v>
      </c>
      <c r="W144" s="109">
        <f t="shared" ref="W144:W146" si="399">B144/B132*100-100</f>
        <v>-0.29779836955989936</v>
      </c>
      <c r="X144" s="109">
        <f t="shared" ref="X144:X146" si="400">C144/C132*100-100</f>
        <v>-7.5904849252794122</v>
      </c>
      <c r="Y144" s="109">
        <f t="shared" ref="Y144:Y146" si="401">D144/D132*100-100</f>
        <v>5.6229259356657622</v>
      </c>
      <c r="Z144" s="109">
        <f t="shared" ref="Z144:Z146" si="402">E144/E132*100-100</f>
        <v>10.034795407444946</v>
      </c>
      <c r="AA144" s="109">
        <f t="shared" ref="AA144:AA146" si="403">F144/F132*100-100</f>
        <v>-9.2853327778820471</v>
      </c>
      <c r="AB144" s="109">
        <f t="shared" ref="AB144:AB146" si="404">G144/G132*100-100</f>
        <v>5.6422951605293576</v>
      </c>
      <c r="AC144" s="109">
        <f t="shared" ref="AC144:AC146" si="405">H144/H132*100-100</f>
        <v>8.4820113684654217</v>
      </c>
      <c r="AD144" s="109">
        <f t="shared" ref="AD144:AD146" si="406">I144/I132*100-100</f>
        <v>-3.7776079900224033</v>
      </c>
      <c r="AE144" s="109">
        <f t="shared" ref="AE144:AE146" si="407">J144/J132*100-100</f>
        <v>9.0130029432471872</v>
      </c>
      <c r="AF144" s="109">
        <f t="shared" ref="AF144:AF146" si="408">K144/K132*100-100</f>
        <v>8.670552114480472</v>
      </c>
      <c r="AG144" s="109">
        <f t="shared" ref="AG144:AG146" si="409">L144/L132*100-100</f>
        <v>4.5034295166161087</v>
      </c>
      <c r="AH144" s="109">
        <f t="shared" ref="AH144:AH146" si="410">M144/M132*100-100</f>
        <v>3.0746046467217809</v>
      </c>
      <c r="AI144" s="109">
        <f t="shared" ref="AI144:AI146" si="411">N144/N132*100-100</f>
        <v>6.9171175397980278</v>
      </c>
      <c r="AJ144" s="109">
        <f t="shared" ref="AJ144:AJ146" si="412">O144/O132*100-100</f>
        <v>0.99371352743339969</v>
      </c>
      <c r="AK144" s="109">
        <f t="shared" ref="AK144:AK146" si="413">P144/P132*100-100</f>
        <v>2.3011708496654819</v>
      </c>
      <c r="AL144" s="109">
        <f t="shared" ref="AL144:AL146" si="414">Q144/Q132*100-100</f>
        <v>8.6438224149152347</v>
      </c>
      <c r="AM144" s="109">
        <f t="shared" ref="AM144:AM146" si="415">R144/R132*100-100</f>
        <v>3.9066354893929685</v>
      </c>
      <c r="AN144" s="109">
        <f t="shared" ref="AN144:AN146" si="416">S144/S132*100-100</f>
        <v>9.4392180681082749</v>
      </c>
      <c r="AO144" s="109">
        <f t="shared" ref="AO144:AO146" si="417">T144/T132*100-100</f>
        <v>4.1471162323801565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120.89366415327693</v>
      </c>
      <c r="C145" s="109">
        <v>62.199843986080943</v>
      </c>
      <c r="D145" s="109">
        <v>149.80645854101923</v>
      </c>
      <c r="E145" s="109">
        <v>137.41768586446977</v>
      </c>
      <c r="F145" s="109">
        <v>156.90425865417808</v>
      </c>
      <c r="G145" s="109">
        <v>148.28540323262953</v>
      </c>
      <c r="H145" s="109">
        <v>123.13872425663456</v>
      </c>
      <c r="I145" s="109">
        <v>173.57277072759865</v>
      </c>
      <c r="J145" s="109">
        <v>148.51874634159296</v>
      </c>
      <c r="K145" s="109">
        <v>214.32957390203785</v>
      </c>
      <c r="L145" s="109">
        <v>155.6933793272209</v>
      </c>
      <c r="M145" s="109">
        <v>145.076863196076</v>
      </c>
      <c r="N145" s="109">
        <v>157.37393428363194</v>
      </c>
      <c r="O145" s="109">
        <v>136.12175367343241</v>
      </c>
      <c r="P145" s="109">
        <v>116.39695911717887</v>
      </c>
      <c r="Q145" s="109">
        <v>187.02707790955958</v>
      </c>
      <c r="R145" s="109">
        <v>129.04613812797641</v>
      </c>
      <c r="S145" s="109">
        <v>176.14034128022828</v>
      </c>
      <c r="T145" s="109">
        <v>147.88199286626622</v>
      </c>
      <c r="U145" s="71"/>
      <c r="V145" s="108">
        <v>45413</v>
      </c>
      <c r="W145" s="109">
        <f t="shared" si="399"/>
        <v>-1.0714411730533868</v>
      </c>
      <c r="X145" s="109">
        <f t="shared" si="400"/>
        <v>-0.72312000672491195</v>
      </c>
      <c r="Y145" s="109">
        <f t="shared" si="401"/>
        <v>5.7056950304502436</v>
      </c>
      <c r="Z145" s="109">
        <f t="shared" si="402"/>
        <v>7.6003002741623362</v>
      </c>
      <c r="AA145" s="109">
        <f t="shared" si="403"/>
        <v>-0.64785797372898912</v>
      </c>
      <c r="AB145" s="109">
        <f t="shared" si="404"/>
        <v>5.1911518673080081</v>
      </c>
      <c r="AC145" s="109">
        <f t="shared" si="405"/>
        <v>3.6078166750563412</v>
      </c>
      <c r="AD145" s="109">
        <f t="shared" si="406"/>
        <v>5.5716085302058218</v>
      </c>
      <c r="AE145" s="109">
        <f t="shared" si="407"/>
        <v>6.6988658657042066</v>
      </c>
      <c r="AF145" s="109">
        <f t="shared" si="408"/>
        <v>5.3462496695260882</v>
      </c>
      <c r="AG145" s="109">
        <f t="shared" si="409"/>
        <v>4.9762293011873027</v>
      </c>
      <c r="AH145" s="109">
        <f t="shared" si="410"/>
        <v>3.9210414247145025</v>
      </c>
      <c r="AI145" s="109">
        <f t="shared" si="411"/>
        <v>5.3503058208136167</v>
      </c>
      <c r="AJ145" s="109">
        <f t="shared" si="412"/>
        <v>1.1981110989175363</v>
      </c>
      <c r="AK145" s="109">
        <f t="shared" si="413"/>
        <v>2.8908445314215641</v>
      </c>
      <c r="AL145" s="109">
        <f t="shared" si="414"/>
        <v>8.4561578319160873</v>
      </c>
      <c r="AM145" s="109">
        <f t="shared" si="415"/>
        <v>4.9413072691364164</v>
      </c>
      <c r="AN145" s="109">
        <f t="shared" si="416"/>
        <v>10.016508161874228</v>
      </c>
      <c r="AO145" s="109">
        <f t="shared" si="417"/>
        <v>4.5031704952527889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116.60817886987004</v>
      </c>
      <c r="C146" s="109">
        <v>59.427994612963658</v>
      </c>
      <c r="D146" s="109">
        <v>140.39191466740056</v>
      </c>
      <c r="E146" s="109">
        <v>130.44013410624922</v>
      </c>
      <c r="F146" s="109">
        <v>152.64726399632013</v>
      </c>
      <c r="G146" s="109">
        <v>146.27600676793213</v>
      </c>
      <c r="H146" s="109">
        <v>121.25734317325423</v>
      </c>
      <c r="I146" s="109">
        <v>147.14119039042794</v>
      </c>
      <c r="J146" s="109">
        <v>143.52727438391483</v>
      </c>
      <c r="K146" s="109">
        <v>219.49206720009531</v>
      </c>
      <c r="L146" s="109">
        <v>154.99126529221272</v>
      </c>
      <c r="M146" s="109">
        <v>139.45068463476426</v>
      </c>
      <c r="N146" s="109">
        <v>142.00543613414007</v>
      </c>
      <c r="O146" s="109">
        <v>136.17371826994093</v>
      </c>
      <c r="P146" s="109">
        <v>116.30825049160367</v>
      </c>
      <c r="Q146" s="109">
        <v>185.62748703832148</v>
      </c>
      <c r="R146" s="109">
        <v>124.53289183856134</v>
      </c>
      <c r="S146" s="109">
        <v>166.89960820890437</v>
      </c>
      <c r="T146" s="109">
        <v>143.02383263458444</v>
      </c>
      <c r="U146" s="71"/>
      <c r="V146" s="108">
        <v>45444</v>
      </c>
      <c r="W146" s="109">
        <f t="shared" si="399"/>
        <v>-1.517862285737408</v>
      </c>
      <c r="X146" s="109">
        <f t="shared" si="400"/>
        <v>-3.0736991074275579</v>
      </c>
      <c r="Y146" s="109">
        <f t="shared" si="401"/>
        <v>0.80548327134042097</v>
      </c>
      <c r="Z146" s="109">
        <f t="shared" si="402"/>
        <v>8.6444775840829493</v>
      </c>
      <c r="AA146" s="109">
        <f t="shared" si="403"/>
        <v>-1.1507350138696211</v>
      </c>
      <c r="AB146" s="109">
        <f t="shared" si="404"/>
        <v>2.8370562902042309</v>
      </c>
      <c r="AC146" s="109">
        <f t="shared" si="405"/>
        <v>1.7818558515728853</v>
      </c>
      <c r="AD146" s="109">
        <f t="shared" si="406"/>
        <v>5.4594377339149958</v>
      </c>
      <c r="AE146" s="109">
        <f t="shared" si="407"/>
        <v>3.9840753551863202</v>
      </c>
      <c r="AF146" s="109">
        <f t="shared" si="408"/>
        <v>5.6725537224784546</v>
      </c>
      <c r="AG146" s="109">
        <f t="shared" si="409"/>
        <v>4.5446476153950357</v>
      </c>
      <c r="AH146" s="109">
        <f t="shared" si="410"/>
        <v>1.156977071780446</v>
      </c>
      <c r="AI146" s="109">
        <f t="shared" si="411"/>
        <v>2.9541164384373246</v>
      </c>
      <c r="AJ146" s="109">
        <f t="shared" si="412"/>
        <v>0.86330220318862416</v>
      </c>
      <c r="AK146" s="109">
        <f t="shared" si="413"/>
        <v>2.9555620061589138</v>
      </c>
      <c r="AL146" s="109">
        <f t="shared" si="414"/>
        <v>5.0656862855773142</v>
      </c>
      <c r="AM146" s="109">
        <f t="shared" si="415"/>
        <v>4.1344073633460283</v>
      </c>
      <c r="AN146" s="109">
        <f t="shared" si="416"/>
        <v>6.3063197213177631</v>
      </c>
      <c r="AO146" s="109">
        <f t="shared" si="417"/>
        <v>2.5360298328306357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117.42244721281202</v>
      </c>
      <c r="C147" s="109">
        <v>62.68335463165841</v>
      </c>
      <c r="D147" s="109">
        <v>141.66026563580078</v>
      </c>
      <c r="E147" s="109">
        <v>140.17754266235366</v>
      </c>
      <c r="F147" s="109">
        <v>162.86310190130561</v>
      </c>
      <c r="G147" s="109">
        <v>146.67086361008921</v>
      </c>
      <c r="H147" s="109">
        <v>128.167497605562</v>
      </c>
      <c r="I147" s="109">
        <v>157.38282564296088</v>
      </c>
      <c r="J147" s="109">
        <v>149.16429904860092</v>
      </c>
      <c r="K147" s="109">
        <v>217.13491681623628</v>
      </c>
      <c r="L147" s="109">
        <v>156.39915860215905</v>
      </c>
      <c r="M147" s="109">
        <v>146.50351435799894</v>
      </c>
      <c r="N147" s="109">
        <v>156.29493749116756</v>
      </c>
      <c r="O147" s="109">
        <v>136.70850081512927</v>
      </c>
      <c r="P147" s="109">
        <v>126.92676921147722</v>
      </c>
      <c r="Q147" s="109">
        <v>189.4695682127805</v>
      </c>
      <c r="R147" s="109">
        <v>124.23752120061765</v>
      </c>
      <c r="S147" s="109">
        <v>171.58829103523433</v>
      </c>
      <c r="T147" s="109">
        <v>146.38490212936264</v>
      </c>
      <c r="U147" s="71"/>
      <c r="V147" s="108">
        <v>45474</v>
      </c>
      <c r="W147" s="109">
        <f t="shared" ref="W147:W149" si="418">B147/B135*100-100</f>
        <v>-0.74486058482182216</v>
      </c>
      <c r="X147" s="109">
        <f t="shared" ref="X147:X149" si="419">C147/C135*100-100</f>
        <v>-6.0207980225611948</v>
      </c>
      <c r="Y147" s="109">
        <f t="shared" ref="Y147:Y149" si="420">D147/D135*100-100</f>
        <v>1.9202530816008192</v>
      </c>
      <c r="Z147" s="109">
        <f t="shared" ref="Z147:Z149" si="421">E147/E135*100-100</f>
        <v>7.8090908831513133</v>
      </c>
      <c r="AA147" s="109">
        <f t="shared" ref="AA147:AA149" si="422">F147/F135*100-100</f>
        <v>-1.2989620669322477</v>
      </c>
      <c r="AB147" s="109">
        <f t="shared" ref="AB147:AB149" si="423">G147/G135*100-100</f>
        <v>2.3279381633790166</v>
      </c>
      <c r="AC147" s="109">
        <f t="shared" ref="AC147:AC149" si="424">H147/H135*100-100</f>
        <v>2.70670007848544</v>
      </c>
      <c r="AD147" s="109">
        <f t="shared" ref="AD147:AD149" si="425">I147/I135*100-100</f>
        <v>1.767961154106473</v>
      </c>
      <c r="AE147" s="109">
        <f t="shared" ref="AE147:AE149" si="426">J147/J135*100-100</f>
        <v>8.2817085267196546</v>
      </c>
      <c r="AF147" s="109">
        <f t="shared" ref="AF147:AF149" si="427">K147/K135*100-100</f>
        <v>8.4529958393712974</v>
      </c>
      <c r="AG147" s="109">
        <f t="shared" ref="AG147:AG149" si="428">L147/L135*100-100</f>
        <v>4.6839932967678948</v>
      </c>
      <c r="AH147" s="109">
        <f t="shared" ref="AH147:AH149" si="429">M147/M135*100-100</f>
        <v>2.0402571948910548</v>
      </c>
      <c r="AI147" s="109">
        <f t="shared" ref="AI147:AI149" si="430">N147/N135*100-100</f>
        <v>3.9567600374211196</v>
      </c>
      <c r="AJ147" s="109">
        <f t="shared" ref="AJ147:AJ149" si="431">O147/O135*100-100</f>
        <v>1.12325834153431</v>
      </c>
      <c r="AK147" s="109">
        <f t="shared" ref="AK147:AK149" si="432">P147/P135*100-100</f>
        <v>3.0508849390720911</v>
      </c>
      <c r="AL147" s="109">
        <f t="shared" ref="AL147:AL149" si="433">Q147/Q135*100-100</f>
        <v>9.1587941593567876</v>
      </c>
      <c r="AM147" s="109">
        <f t="shared" ref="AM147:AM149" si="434">R147/R135*100-100</f>
        <v>3.1850166828256192</v>
      </c>
      <c r="AN147" s="109">
        <f t="shared" ref="AN147:AN149" si="435">S147/S135*100-100</f>
        <v>3.9457595797900638</v>
      </c>
      <c r="AO147" s="109">
        <f t="shared" ref="AO147:AO149" si="436">T147/T135*100-100</f>
        <v>2.7623508119591236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120.69325376722442</v>
      </c>
      <c r="C148" s="109">
        <v>64.216024044855345</v>
      </c>
      <c r="D148" s="109">
        <v>135.65337790585514</v>
      </c>
      <c r="E148" s="109">
        <v>140.63182933750969</v>
      </c>
      <c r="F148" s="109">
        <v>163.23456013357824</v>
      </c>
      <c r="G148" s="109">
        <v>148.2045019699151</v>
      </c>
      <c r="H148" s="109">
        <v>132.54812920207257</v>
      </c>
      <c r="I148" s="109">
        <v>160.72442170613621</v>
      </c>
      <c r="J148" s="109">
        <v>142.96306708327839</v>
      </c>
      <c r="K148" s="109">
        <v>215.31295044287904</v>
      </c>
      <c r="L148" s="109">
        <v>156.91002778890896</v>
      </c>
      <c r="M148" s="109">
        <v>145.04301867729333</v>
      </c>
      <c r="N148" s="109">
        <v>155.73944300208387</v>
      </c>
      <c r="O148" s="109">
        <v>136.60871097403896</v>
      </c>
      <c r="P148" s="109">
        <v>127.53814962975508</v>
      </c>
      <c r="Q148" s="109">
        <v>192.14753237521901</v>
      </c>
      <c r="R148" s="109">
        <v>124.70397241984445</v>
      </c>
      <c r="S148" s="109">
        <v>170.58121910821734</v>
      </c>
      <c r="T148" s="109">
        <v>146.26141247110095</v>
      </c>
      <c r="U148" s="71"/>
      <c r="V148" s="108">
        <v>45505</v>
      </c>
      <c r="W148" s="109">
        <f t="shared" si="418"/>
        <v>0.18164954658614363</v>
      </c>
      <c r="X148" s="109">
        <f t="shared" si="419"/>
        <v>0.15963592810940952</v>
      </c>
      <c r="Y148" s="109">
        <f t="shared" si="420"/>
        <v>3.8511255273567855</v>
      </c>
      <c r="Z148" s="109">
        <f t="shared" si="421"/>
        <v>2.7119767670106967</v>
      </c>
      <c r="AA148" s="109">
        <f t="shared" si="422"/>
        <v>3.5824030115189487</v>
      </c>
      <c r="AB148" s="109">
        <f t="shared" si="423"/>
        <v>3.258540529350114</v>
      </c>
      <c r="AC148" s="109">
        <f t="shared" si="424"/>
        <v>2.8982176504358961</v>
      </c>
      <c r="AD148" s="109">
        <f t="shared" si="425"/>
        <v>10.105094872497446</v>
      </c>
      <c r="AE148" s="109">
        <f t="shared" si="426"/>
        <v>5.5629267054042799</v>
      </c>
      <c r="AF148" s="109">
        <f t="shared" si="427"/>
        <v>10.296258111278405</v>
      </c>
      <c r="AG148" s="109">
        <f t="shared" si="428"/>
        <v>4.7042550500652425</v>
      </c>
      <c r="AH148" s="109">
        <f t="shared" si="429"/>
        <v>3.0955934003387426</v>
      </c>
      <c r="AI148" s="109">
        <f t="shared" si="430"/>
        <v>4.0631625343404636</v>
      </c>
      <c r="AJ148" s="109">
        <f t="shared" si="431"/>
        <v>1.1043279940470967</v>
      </c>
      <c r="AK148" s="109">
        <f t="shared" si="432"/>
        <v>3.306564033707744</v>
      </c>
      <c r="AL148" s="109">
        <f t="shared" si="433"/>
        <v>5.2130724214021171</v>
      </c>
      <c r="AM148" s="109">
        <f t="shared" si="434"/>
        <v>3.0448426461112916</v>
      </c>
      <c r="AN148" s="109">
        <f t="shared" si="435"/>
        <v>4.9595823161552772</v>
      </c>
      <c r="AO148" s="109">
        <f t="shared" si="436"/>
        <v>3.7503135161827288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117.18158966827671</v>
      </c>
      <c r="C149" s="109">
        <v>58.735200698331894</v>
      </c>
      <c r="D149" s="109">
        <v>130.97531424701029</v>
      </c>
      <c r="E149" s="109">
        <v>136.05530774061469</v>
      </c>
      <c r="F149" s="109">
        <v>155.31081651985426</v>
      </c>
      <c r="G149" s="109">
        <v>150.17593965362653</v>
      </c>
      <c r="H149" s="109">
        <v>134.94815644444066</v>
      </c>
      <c r="I149" s="109">
        <v>155.33617734870913</v>
      </c>
      <c r="J149" s="109">
        <v>145.57221767399375</v>
      </c>
      <c r="K149" s="109">
        <v>211.68075139209171</v>
      </c>
      <c r="L149" s="109">
        <v>156.83453181735277</v>
      </c>
      <c r="M149" s="109">
        <v>137.90473528773467</v>
      </c>
      <c r="N149" s="109">
        <v>146.02142257531261</v>
      </c>
      <c r="O149" s="109">
        <v>136.69875450578309</v>
      </c>
      <c r="P149" s="109">
        <v>119.52728964759135</v>
      </c>
      <c r="Q149" s="109">
        <v>188.797869749407</v>
      </c>
      <c r="R149" s="109">
        <v>128.88970023309719</v>
      </c>
      <c r="S149" s="109">
        <v>172.96006758393233</v>
      </c>
      <c r="T149" s="109">
        <v>144.29459397807281</v>
      </c>
      <c r="U149" s="71"/>
      <c r="V149" s="108">
        <v>45536</v>
      </c>
      <c r="W149" s="109">
        <f t="shared" si="418"/>
        <v>1.2527586057422297</v>
      </c>
      <c r="X149" s="109">
        <f t="shared" si="419"/>
        <v>-3.8749811597095629</v>
      </c>
      <c r="Y149" s="109">
        <f t="shared" si="420"/>
        <v>3.1909539252230132</v>
      </c>
      <c r="Z149" s="109">
        <f t="shared" si="421"/>
        <v>1.1579114210779551</v>
      </c>
      <c r="AA149" s="109">
        <f t="shared" si="422"/>
        <v>2.5353649852083038</v>
      </c>
      <c r="AB149" s="109">
        <f t="shared" si="423"/>
        <v>5.6680592868118396</v>
      </c>
      <c r="AC149" s="109">
        <f t="shared" si="424"/>
        <v>3.2432728371166917</v>
      </c>
      <c r="AD149" s="109">
        <f t="shared" si="425"/>
        <v>6.0823038046777782</v>
      </c>
      <c r="AE149" s="109">
        <f t="shared" si="426"/>
        <v>5.2760797134817778</v>
      </c>
      <c r="AF149" s="109">
        <f t="shared" si="427"/>
        <v>10.787933676510903</v>
      </c>
      <c r="AG149" s="109">
        <f t="shared" si="428"/>
        <v>4.516901726219487</v>
      </c>
      <c r="AH149" s="109">
        <f t="shared" si="429"/>
        <v>2.6674209012279277</v>
      </c>
      <c r="AI149" s="109">
        <f t="shared" si="430"/>
        <v>-0.62349091570152382</v>
      </c>
      <c r="AJ149" s="109">
        <f t="shared" si="431"/>
        <v>1.162277085163808</v>
      </c>
      <c r="AK149" s="109">
        <f t="shared" si="432"/>
        <v>3.5728776760273462</v>
      </c>
      <c r="AL149" s="109">
        <f t="shared" si="433"/>
        <v>4.65067576634452</v>
      </c>
      <c r="AM149" s="109">
        <f t="shared" si="434"/>
        <v>3.5214026355362904</v>
      </c>
      <c r="AN149" s="109">
        <f t="shared" si="435"/>
        <v>7.3115433414228761</v>
      </c>
      <c r="AO149" s="109">
        <f t="shared" si="436"/>
        <v>4.0462339412313213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113.26187581126078</v>
      </c>
      <c r="C150" s="109">
        <v>64.23239422903481</v>
      </c>
      <c r="D150" s="109">
        <v>133.83063941168803</v>
      </c>
      <c r="E150" s="109">
        <v>142.26535841734892</v>
      </c>
      <c r="F150" s="109">
        <v>166.74706529378932</v>
      </c>
      <c r="G150" s="109">
        <v>151.05992178416713</v>
      </c>
      <c r="H150" s="109">
        <v>135.07601411880901</v>
      </c>
      <c r="I150" s="109">
        <v>170.22591742994905</v>
      </c>
      <c r="J150" s="109">
        <v>148.91480313039335</v>
      </c>
      <c r="K150" s="109">
        <v>219.79648608203718</v>
      </c>
      <c r="L150" s="109">
        <v>158.38695045834612</v>
      </c>
      <c r="M150" s="109">
        <v>145.03908332482965</v>
      </c>
      <c r="N150" s="109">
        <v>162.97252290833001</v>
      </c>
      <c r="O150" s="109">
        <v>135.20912172268075</v>
      </c>
      <c r="P150" s="109">
        <v>116.37226114242843</v>
      </c>
      <c r="Q150" s="109">
        <v>191.94560067781052</v>
      </c>
      <c r="R150" s="109">
        <v>139.46521572442202</v>
      </c>
      <c r="S150" s="109">
        <v>176.9922762570252</v>
      </c>
      <c r="T150" s="109">
        <v>147.30174788420817</v>
      </c>
      <c r="U150" s="71"/>
      <c r="V150" s="108">
        <v>45566</v>
      </c>
      <c r="W150" s="109">
        <f t="shared" ref="W150:W155" si="437">B150/B138*100-100</f>
        <v>3.0287746848868551</v>
      </c>
      <c r="X150" s="109">
        <f t="shared" ref="X150:X155" si="438">C150/C138*100-100</f>
        <v>31.83720185722828</v>
      </c>
      <c r="Y150" s="109">
        <f t="shared" ref="Y150:Y155" si="439">D150/D138*100-100</f>
        <v>5.4943968542150259</v>
      </c>
      <c r="Z150" s="109">
        <f t="shared" ref="Z150:Z155" si="440">E150/E138*100-100</f>
        <v>6.0018653191404923</v>
      </c>
      <c r="AA150" s="109">
        <f t="shared" ref="AA150:AA155" si="441">F150/F138*100-100</f>
        <v>9.0950911308343763</v>
      </c>
      <c r="AB150" s="109">
        <f t="shared" ref="AB150:AB155" si="442">G150/G138*100-100</f>
        <v>6.2059944081565845</v>
      </c>
      <c r="AC150" s="109">
        <f t="shared" ref="AC150:AC155" si="443">H150/H138*100-100</f>
        <v>6.6760045457370865</v>
      </c>
      <c r="AD150" s="109">
        <f t="shared" ref="AD150:AD155" si="444">I150/I138*100-100</f>
        <v>27.167791109602632</v>
      </c>
      <c r="AE150" s="109">
        <f t="shared" ref="AE150:AE155" si="445">J150/J138*100-100</f>
        <v>4.3393242977520998</v>
      </c>
      <c r="AF150" s="109">
        <f t="shared" ref="AF150:AF155" si="446">K150/K138*100-100</f>
        <v>12.207121175823701</v>
      </c>
      <c r="AG150" s="109">
        <f t="shared" ref="AG150:AG155" si="447">L150/L138*100-100</f>
        <v>5.1660897246622142</v>
      </c>
      <c r="AH150" s="109">
        <f t="shared" ref="AH150:AH155" si="448">M150/M138*100-100</f>
        <v>4.4945657351562573</v>
      </c>
      <c r="AI150" s="109">
        <f t="shared" ref="AI150:AI155" si="449">N150/N138*100-100</f>
        <v>7.4078522335178292</v>
      </c>
      <c r="AJ150" s="109">
        <f t="shared" ref="AJ150:AJ155" si="450">O150/O138*100-100</f>
        <v>1.5080096005636108</v>
      </c>
      <c r="AK150" s="109">
        <f t="shared" ref="AK150:AK155" si="451">P150/P138*100-100</f>
        <v>4.2618441786145951</v>
      </c>
      <c r="AL150" s="109">
        <f t="shared" ref="AL150:AL155" si="452">Q150/Q138*100-100</f>
        <v>15.584550535574039</v>
      </c>
      <c r="AM150" s="109">
        <f t="shared" ref="AM150:AM155" si="453">R150/R138*100-100</f>
        <v>6.4631667122402945</v>
      </c>
      <c r="AN150" s="109">
        <f t="shared" ref="AN150:AN155" si="454">S150/S138*100-100</f>
        <v>8.6531317588268024</v>
      </c>
      <c r="AO150" s="109">
        <f t="shared" ref="AO150:AO155" si="455">T150/T138*100-100</f>
        <v>6.8085908220565585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118.22651838818294</v>
      </c>
      <c r="C151" s="109">
        <v>63.96756291687862</v>
      </c>
      <c r="D151" s="109">
        <v>135.53502377793382</v>
      </c>
      <c r="E151" s="109">
        <v>140.69924713193407</v>
      </c>
      <c r="F151" s="109">
        <v>168.05860966289359</v>
      </c>
      <c r="G151" s="109">
        <v>154.62414434213341</v>
      </c>
      <c r="H151" s="109">
        <v>143.50085784289718</v>
      </c>
      <c r="I151" s="109">
        <v>172.00335082782607</v>
      </c>
      <c r="J151" s="109">
        <v>150.54325264464683</v>
      </c>
      <c r="K151" s="109">
        <v>217.09906774897891</v>
      </c>
      <c r="L151" s="109">
        <v>159.47347408523038</v>
      </c>
      <c r="M151" s="109">
        <v>147.07219057384063</v>
      </c>
      <c r="N151" s="109">
        <v>167.82314296896203</v>
      </c>
      <c r="O151" s="109">
        <v>135.83947661718986</v>
      </c>
      <c r="P151" s="109">
        <v>125.18948363278952</v>
      </c>
      <c r="Q151" s="109">
        <v>179.88371206295531</v>
      </c>
      <c r="R151" s="109">
        <v>142.24984036745767</v>
      </c>
      <c r="S151" s="109">
        <v>179.77959845296505</v>
      </c>
      <c r="T151" s="109">
        <v>149.88631082461828</v>
      </c>
      <c r="U151" s="71"/>
      <c r="V151" s="108">
        <v>45597</v>
      </c>
      <c r="W151" s="109">
        <f t="shared" si="437"/>
        <v>0.42982301397800882</v>
      </c>
      <c r="X151" s="109">
        <f t="shared" si="438"/>
        <v>5.2136368429493984</v>
      </c>
      <c r="Y151" s="109">
        <f t="shared" si="439"/>
        <v>0.35942800000306363</v>
      </c>
      <c r="Z151" s="109">
        <f t="shared" si="440"/>
        <v>-4.3793372169959639</v>
      </c>
      <c r="AA151" s="109">
        <f t="shared" si="441"/>
        <v>4.7510418003343489</v>
      </c>
      <c r="AB151" s="109">
        <f t="shared" si="442"/>
        <v>5.8439029444047321</v>
      </c>
      <c r="AC151" s="109">
        <f t="shared" si="443"/>
        <v>2.7715398064759995</v>
      </c>
      <c r="AD151" s="109">
        <f t="shared" si="444"/>
        <v>10.982977898855424</v>
      </c>
      <c r="AE151" s="109">
        <f t="shared" si="445"/>
        <v>2.3204004114709704</v>
      </c>
      <c r="AF151" s="109">
        <f t="shared" si="446"/>
        <v>9.4907873262325637</v>
      </c>
      <c r="AG151" s="109">
        <f t="shared" si="447"/>
        <v>4.5621522389358375</v>
      </c>
      <c r="AH151" s="109">
        <f t="shared" si="448"/>
        <v>2.4273074131198911</v>
      </c>
      <c r="AI151" s="109">
        <f t="shared" si="449"/>
        <v>4.5344455749966244</v>
      </c>
      <c r="AJ151" s="109">
        <f t="shared" si="450"/>
        <v>1.8679029393748436</v>
      </c>
      <c r="AK151" s="109">
        <f t="shared" si="451"/>
        <v>3.8659099634936354</v>
      </c>
      <c r="AL151" s="109">
        <f t="shared" si="452"/>
        <v>4.1694758277239572</v>
      </c>
      <c r="AM151" s="109">
        <f t="shared" si="453"/>
        <v>3.6869206760261193</v>
      </c>
      <c r="AN151" s="109">
        <f t="shared" si="454"/>
        <v>5.7814388927859</v>
      </c>
      <c r="AO151" s="109">
        <f t="shared" si="455"/>
        <v>3.7200107919261711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126.26574082698897</v>
      </c>
      <c r="C152" s="111">
        <v>59.98929162686283</v>
      </c>
      <c r="D152" s="111">
        <v>147.52623768300367</v>
      </c>
      <c r="E152" s="111">
        <v>149.2159880137838</v>
      </c>
      <c r="F152" s="111">
        <v>151.83130432699804</v>
      </c>
      <c r="G152" s="111">
        <v>153.88923873624992</v>
      </c>
      <c r="H152" s="111">
        <v>154.11327587599712</v>
      </c>
      <c r="I152" s="111">
        <v>198.56075418386456</v>
      </c>
      <c r="J152" s="111">
        <v>157.63205189733898</v>
      </c>
      <c r="K152" s="111">
        <v>226.04052104252398</v>
      </c>
      <c r="L152" s="111">
        <v>160.99843548917366</v>
      </c>
      <c r="M152" s="111">
        <v>165.9454322973975</v>
      </c>
      <c r="N152" s="111">
        <v>171.59217212079437</v>
      </c>
      <c r="O152" s="111">
        <v>136.39273599395545</v>
      </c>
      <c r="P152" s="111">
        <v>122.89014315774115</v>
      </c>
      <c r="Q152" s="111">
        <v>185.39609939377212</v>
      </c>
      <c r="R152" s="111">
        <v>138.59098888995601</v>
      </c>
      <c r="S152" s="111">
        <v>177.44098940251234</v>
      </c>
      <c r="T152" s="111">
        <v>153.6954862898329</v>
      </c>
      <c r="U152" s="71"/>
      <c r="V152" s="110">
        <v>45627</v>
      </c>
      <c r="W152" s="111">
        <f t="shared" si="437"/>
        <v>1.1134125820231304</v>
      </c>
      <c r="X152" s="111">
        <f t="shared" si="438"/>
        <v>7.7957452358408403</v>
      </c>
      <c r="Y152" s="111">
        <f t="shared" si="439"/>
        <v>1.7060224135437352</v>
      </c>
      <c r="Z152" s="111">
        <f t="shared" si="440"/>
        <v>1.6075553834299825</v>
      </c>
      <c r="AA152" s="111">
        <f t="shared" si="441"/>
        <v>-2.2352519258264891</v>
      </c>
      <c r="AB152" s="111">
        <f t="shared" si="442"/>
        <v>4.3502710804650206</v>
      </c>
      <c r="AC152" s="111">
        <f t="shared" si="443"/>
        <v>1.591548492922314</v>
      </c>
      <c r="AD152" s="111">
        <f t="shared" si="444"/>
        <v>4.4451984817594337</v>
      </c>
      <c r="AE152" s="111">
        <f t="shared" si="445"/>
        <v>1.2059571787252423</v>
      </c>
      <c r="AF152" s="111">
        <f t="shared" si="446"/>
        <v>8.7851069112708728</v>
      </c>
      <c r="AG152" s="111">
        <f t="shared" si="447"/>
        <v>4.5338611994994267</v>
      </c>
      <c r="AH152" s="111">
        <f t="shared" si="448"/>
        <v>4.0470394599587678</v>
      </c>
      <c r="AI152" s="111">
        <f t="shared" si="449"/>
        <v>2.4241973185107071</v>
      </c>
      <c r="AJ152" s="111">
        <f t="shared" si="450"/>
        <v>2.1176558185968446</v>
      </c>
      <c r="AK152" s="111">
        <f t="shared" si="451"/>
        <v>4.0028540662402605</v>
      </c>
      <c r="AL152" s="111">
        <f t="shared" si="452"/>
        <v>3.513840804251231</v>
      </c>
      <c r="AM152" s="111">
        <f t="shared" si="453"/>
        <v>2.6578176831996387</v>
      </c>
      <c r="AN152" s="111">
        <f t="shared" si="454"/>
        <v>4.2753778993612173</v>
      </c>
      <c r="AO152" s="111">
        <f t="shared" si="455"/>
        <v>3.0271937287059956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133.2494398557684</v>
      </c>
      <c r="C153" s="78">
        <v>62.425136128999291</v>
      </c>
      <c r="D153" s="78">
        <v>143.97105395551191</v>
      </c>
      <c r="E153" s="78">
        <v>154.32560507137509</v>
      </c>
      <c r="F153" s="78">
        <v>155.70347965931163</v>
      </c>
      <c r="G153" s="78">
        <v>150.36015616091274</v>
      </c>
      <c r="H153" s="78">
        <v>143.63568772022501</v>
      </c>
      <c r="I153" s="78">
        <v>159.12823240606585</v>
      </c>
      <c r="J153" s="78">
        <v>154.44805638283816</v>
      </c>
      <c r="K153" s="78">
        <v>231.3319448170696</v>
      </c>
      <c r="L153" s="78">
        <v>159.87723465324666</v>
      </c>
      <c r="M153" s="78">
        <v>144.66537218743105</v>
      </c>
      <c r="N153" s="78">
        <v>158.37430026421043</v>
      </c>
      <c r="O153" s="78">
        <v>135.75560485134272</v>
      </c>
      <c r="P153" s="78">
        <v>116.44019056890357</v>
      </c>
      <c r="Q153" s="78">
        <v>181.27943669412849</v>
      </c>
      <c r="R153" s="78">
        <v>132.16041000399267</v>
      </c>
      <c r="S153" s="78">
        <v>172.2137218270245</v>
      </c>
      <c r="T153" s="78">
        <v>150.21819983320273</v>
      </c>
      <c r="U153" s="71"/>
      <c r="V153" s="77">
        <v>45658</v>
      </c>
      <c r="W153" s="78">
        <f t="shared" si="437"/>
        <v>0.86866506142530397</v>
      </c>
      <c r="X153" s="78">
        <f t="shared" si="438"/>
        <v>2.8114831449579185</v>
      </c>
      <c r="Y153" s="78">
        <f t="shared" si="439"/>
        <v>2.2676074272789322</v>
      </c>
      <c r="Z153" s="78">
        <f t="shared" si="440"/>
        <v>8.3912085782652923</v>
      </c>
      <c r="AA153" s="78">
        <f t="shared" si="441"/>
        <v>0.36987279842766441</v>
      </c>
      <c r="AB153" s="78">
        <f t="shared" si="442"/>
        <v>4.2197094649422837</v>
      </c>
      <c r="AC153" s="78">
        <f t="shared" si="443"/>
        <v>3.8209111818810868</v>
      </c>
      <c r="AD153" s="78">
        <f t="shared" si="444"/>
        <v>4.9196799950817791</v>
      </c>
      <c r="AE153" s="78">
        <f t="shared" si="445"/>
        <v>6.3154782678341661</v>
      </c>
      <c r="AF153" s="78">
        <f t="shared" si="446"/>
        <v>9.0466253143318625</v>
      </c>
      <c r="AG153" s="78">
        <f t="shared" si="447"/>
        <v>4.3259596746417799</v>
      </c>
      <c r="AH153" s="78">
        <f t="shared" si="448"/>
        <v>4.9071547261305852</v>
      </c>
      <c r="AI153" s="78">
        <f t="shared" si="449"/>
        <v>6.2301555222654201</v>
      </c>
      <c r="AJ153" s="78">
        <f t="shared" si="450"/>
        <v>2.5476137414623281</v>
      </c>
      <c r="AK153" s="78">
        <f t="shared" si="451"/>
        <v>5.2210208454903579</v>
      </c>
      <c r="AL153" s="78">
        <f t="shared" si="452"/>
        <v>5.2597166229275274</v>
      </c>
      <c r="AM153" s="78">
        <f t="shared" si="453"/>
        <v>3.6382374332902572</v>
      </c>
      <c r="AN153" s="78">
        <f t="shared" si="454"/>
        <v>3.7708142231656723</v>
      </c>
      <c r="AO153" s="78">
        <f t="shared" si="455"/>
        <v>3.8252978495425083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139.6247596700768</v>
      </c>
      <c r="C154" s="70">
        <v>59.45130401229833</v>
      </c>
      <c r="D154" s="70">
        <v>142.57164892528661</v>
      </c>
      <c r="E154" s="70">
        <v>143.93456752371452</v>
      </c>
      <c r="F154" s="70">
        <v>161.72843411822413</v>
      </c>
      <c r="G154" s="70">
        <v>148.11097497669326</v>
      </c>
      <c r="H154" s="70">
        <v>142.66666824568387</v>
      </c>
      <c r="I154" s="70">
        <v>151.49300311468642</v>
      </c>
      <c r="J154" s="70">
        <v>138.73163454798834</v>
      </c>
      <c r="K154" s="70">
        <v>214.8697671600263</v>
      </c>
      <c r="L154" s="70">
        <v>159.35919594659219</v>
      </c>
      <c r="M154" s="70">
        <v>145.17381041274618</v>
      </c>
      <c r="N154" s="70">
        <v>167.32199588528883</v>
      </c>
      <c r="O154" s="70">
        <v>138.03413287176215</v>
      </c>
      <c r="P154" s="70">
        <v>130.63167820272858</v>
      </c>
      <c r="Q154" s="70">
        <v>178.60041741439454</v>
      </c>
      <c r="R154" s="70">
        <v>124.85959741238774</v>
      </c>
      <c r="S154" s="70">
        <v>170.47717630841777</v>
      </c>
      <c r="T154" s="70">
        <v>149.70294624983998</v>
      </c>
      <c r="U154" s="71"/>
      <c r="V154" s="69">
        <v>45689</v>
      </c>
      <c r="W154" s="70">
        <f t="shared" si="437"/>
        <v>0.17961990024058139</v>
      </c>
      <c r="X154" s="70">
        <f t="shared" si="438"/>
        <v>9.0642708511585965</v>
      </c>
      <c r="Y154" s="70">
        <f t="shared" si="439"/>
        <v>2.106243319412556</v>
      </c>
      <c r="Z154" s="70">
        <f t="shared" si="440"/>
        <v>3.083187280876686</v>
      </c>
      <c r="AA154" s="70">
        <f t="shared" si="441"/>
        <v>8.4817009712365063</v>
      </c>
      <c r="AB154" s="70">
        <f t="shared" si="442"/>
        <v>3.9741043391344277</v>
      </c>
      <c r="AC154" s="70">
        <f t="shared" si="443"/>
        <v>3.3449336149596007</v>
      </c>
      <c r="AD154" s="70">
        <f t="shared" si="444"/>
        <v>2.8988366995917403</v>
      </c>
      <c r="AE154" s="70">
        <f t="shared" si="445"/>
        <v>2.7011712066043287</v>
      </c>
      <c r="AF154" s="70">
        <f t="shared" si="446"/>
        <v>7.4597645885818906</v>
      </c>
      <c r="AG154" s="70">
        <f t="shared" si="447"/>
        <v>4.2482749527771091</v>
      </c>
      <c r="AH154" s="70">
        <f t="shared" si="448"/>
        <v>4.5507536868339287</v>
      </c>
      <c r="AI154" s="70">
        <f t="shared" si="449"/>
        <v>6.1497686560618234</v>
      </c>
      <c r="AJ154" s="70">
        <f t="shared" si="450"/>
        <v>3.1593765577694342</v>
      </c>
      <c r="AK154" s="70">
        <f t="shared" si="451"/>
        <v>4.3094539312992168</v>
      </c>
      <c r="AL154" s="70">
        <f t="shared" si="452"/>
        <v>1.1307887783459876</v>
      </c>
      <c r="AM154" s="70">
        <f t="shared" si="453"/>
        <v>3.1940557581145157</v>
      </c>
      <c r="AN154" s="70">
        <f t="shared" si="454"/>
        <v>3.5700523873990022</v>
      </c>
      <c r="AO154" s="70">
        <f t="shared" si="455"/>
        <v>3.603606464420352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144.27519639205627</v>
      </c>
      <c r="C155" s="70">
        <v>62.843137246179424</v>
      </c>
      <c r="D155" s="70">
        <v>152.74833387938546</v>
      </c>
      <c r="E155" s="70">
        <v>157.72415868265813</v>
      </c>
      <c r="F155" s="70">
        <v>164.689326596147</v>
      </c>
      <c r="G155" s="70">
        <v>148.31003366862296</v>
      </c>
      <c r="H155" s="70">
        <v>144.76026272481144</v>
      </c>
      <c r="I155" s="70">
        <v>171.53643379520707</v>
      </c>
      <c r="J155" s="70">
        <v>153.25418765881599</v>
      </c>
      <c r="K155" s="70">
        <v>220.16185259035973</v>
      </c>
      <c r="L155" s="70">
        <v>159.76871817439783</v>
      </c>
      <c r="M155" s="70">
        <v>149.63993467325173</v>
      </c>
      <c r="N155" s="70">
        <v>154.46226899564508</v>
      </c>
      <c r="O155" s="70">
        <v>138.78658614350152</v>
      </c>
      <c r="P155" s="70">
        <v>148.34356932590387</v>
      </c>
      <c r="Q155" s="70">
        <v>178.73969192409444</v>
      </c>
      <c r="R155" s="70">
        <v>130.97978470679391</v>
      </c>
      <c r="S155" s="70">
        <v>169.72993143606578</v>
      </c>
      <c r="T155" s="70">
        <v>154.31814176489016</v>
      </c>
      <c r="U155" s="71"/>
      <c r="V155" s="69">
        <v>45717</v>
      </c>
      <c r="W155" s="70">
        <f t="shared" si="437"/>
        <v>0.42702817331783649</v>
      </c>
      <c r="X155" s="70">
        <f t="shared" si="438"/>
        <v>11.187528783332468</v>
      </c>
      <c r="Y155" s="70">
        <f t="shared" si="439"/>
        <v>4.4466274381502728</v>
      </c>
      <c r="Z155" s="70">
        <f t="shared" si="440"/>
        <v>9.4457026914414683</v>
      </c>
      <c r="AA155" s="70">
        <f t="shared" si="441"/>
        <v>8.9003576661593087</v>
      </c>
      <c r="AB155" s="70">
        <f t="shared" si="442"/>
        <v>4.1431105448517229</v>
      </c>
      <c r="AC155" s="70">
        <f t="shared" si="443"/>
        <v>4.6931586890960517</v>
      </c>
      <c r="AD155" s="70">
        <f t="shared" si="444"/>
        <v>1.7904412863223769</v>
      </c>
      <c r="AE155" s="70">
        <f t="shared" si="445"/>
        <v>7.800510361706074</v>
      </c>
      <c r="AF155" s="70">
        <f t="shared" si="446"/>
        <v>6.209654635755399</v>
      </c>
      <c r="AG155" s="70">
        <f t="shared" si="447"/>
        <v>4.4170925653281614</v>
      </c>
      <c r="AH155" s="70">
        <f t="shared" si="448"/>
        <v>6.9350435186802883</v>
      </c>
      <c r="AI155" s="70">
        <f t="shared" si="449"/>
        <v>4.2905068904656645</v>
      </c>
      <c r="AJ155" s="70">
        <f t="shared" si="450"/>
        <v>3.1520239753244113</v>
      </c>
      <c r="AK155" s="70">
        <f t="shared" si="451"/>
        <v>3.2340001476878371</v>
      </c>
      <c r="AL155" s="70">
        <f t="shared" si="452"/>
        <v>6.7794000728744948</v>
      </c>
      <c r="AM155" s="70">
        <f t="shared" si="453"/>
        <v>3.125176198482535</v>
      </c>
      <c r="AN155" s="70">
        <f t="shared" si="454"/>
        <v>4.621794442333595</v>
      </c>
      <c r="AO155" s="70">
        <f t="shared" si="455"/>
        <v>4.4239149571217382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131.93068964946158</v>
      </c>
      <c r="C156" s="70">
        <v>66.786885998021333</v>
      </c>
      <c r="D156" s="70">
        <v>149.64296370285038</v>
      </c>
      <c r="E156" s="70">
        <v>143.75730878544476</v>
      </c>
      <c r="F156" s="70">
        <v>154.18168848249616</v>
      </c>
      <c r="G156" s="70">
        <v>152.8947616881652</v>
      </c>
      <c r="H156" s="70">
        <v>133.93852538404522</v>
      </c>
      <c r="I156" s="70">
        <v>180.41966612912358</v>
      </c>
      <c r="J156" s="70">
        <v>149.85633021233224</v>
      </c>
      <c r="K156" s="70">
        <v>229.66120729065824</v>
      </c>
      <c r="L156" s="70">
        <v>160.5896934118646</v>
      </c>
      <c r="M156" s="70">
        <v>152.62490934542939</v>
      </c>
      <c r="N156" s="70">
        <v>156.13056692303954</v>
      </c>
      <c r="O156" s="70">
        <v>140.01299286733914</v>
      </c>
      <c r="P156" s="70">
        <v>127.94822820403857</v>
      </c>
      <c r="Q156" s="70">
        <v>178.44942720306659</v>
      </c>
      <c r="R156" s="70">
        <v>128.94172877244154</v>
      </c>
      <c r="S156" s="70">
        <v>176.24694238634652</v>
      </c>
      <c r="T156" s="70">
        <v>152.19613162646507</v>
      </c>
      <c r="U156" s="71"/>
      <c r="V156" s="69">
        <v>45748</v>
      </c>
      <c r="W156" s="70">
        <f t="shared" ref="W156:W158" si="456">B156/B144*100-100</f>
        <v>1.6676502323402786</v>
      </c>
      <c r="X156" s="70">
        <f t="shared" ref="X156:X158" si="457">C156/C144*100-100</f>
        <v>15.509456794705187</v>
      </c>
      <c r="Y156" s="70">
        <f t="shared" ref="Y156:Y158" si="458">D156/D144*100-100</f>
        <v>1.3862247566886623</v>
      </c>
      <c r="Z156" s="70">
        <f t="shared" ref="Z156:Z158" si="459">E156/E144*100-100</f>
        <v>3.3672736737930364</v>
      </c>
      <c r="AA156" s="70">
        <f t="shared" ref="AA156:AA158" si="460">F156/F144*100-100</f>
        <v>11.148200569740425</v>
      </c>
      <c r="AB156" s="70">
        <f t="shared" ref="AB156:AB158" si="461">G156/G144*100-100</f>
        <v>3.5809180156599325</v>
      </c>
      <c r="AC156" s="70">
        <f t="shared" ref="AC156:AC158" si="462">H156/H144*100-100</f>
        <v>4.1619599136823098</v>
      </c>
      <c r="AD156" s="70">
        <f t="shared" ref="AD156:AD158" si="463">I156/I144*100-100</f>
        <v>11.807697669319396</v>
      </c>
      <c r="AE156" s="70">
        <f t="shared" ref="AE156:AE158" si="464">J156/J144*100-100</f>
        <v>2.2792452493464879</v>
      </c>
      <c r="AF156" s="70">
        <f t="shared" ref="AF156:AF158" si="465">K156/K144*100-100</f>
        <v>9.1415206456851195</v>
      </c>
      <c r="AG156" s="70">
        <f t="shared" ref="AG156:AG158" si="466">L156/L144*100-100</f>
        <v>4.3482078705391132</v>
      </c>
      <c r="AH156" s="70">
        <f t="shared" ref="AH156:AH158" si="467">M156/M144*100-100</f>
        <v>5.2796864517717523</v>
      </c>
      <c r="AI156" s="70">
        <f t="shared" ref="AI156:AI158" si="468">N156/N144*100-100</f>
        <v>3.3676224192092974</v>
      </c>
      <c r="AJ156" s="70">
        <f t="shared" ref="AJ156:AJ158" si="469">O156/O144*100-100</f>
        <v>3.0192282522815788</v>
      </c>
      <c r="AK156" s="70">
        <f t="shared" ref="AK156:AK158" si="470">P156/P144*100-100</f>
        <v>2.696730868941728</v>
      </c>
      <c r="AL156" s="70">
        <f t="shared" ref="AL156:AL158" si="471">Q156/Q144*100-100</f>
        <v>-0.67825694313874862</v>
      </c>
      <c r="AM156" s="70">
        <f t="shared" ref="AM156:AM158" si="472">R156/R144*100-100</f>
        <v>4.5245114446601065</v>
      </c>
      <c r="AN156" s="70">
        <f t="shared" ref="AN156:AN158" si="473">S156/S144*100-100</f>
        <v>4.790743152262138</v>
      </c>
      <c r="AO156" s="70">
        <f t="shared" ref="AO156:AO158" si="474">T156/T144*100-100</f>
        <v>3.9909041809206229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122.76893396800148</v>
      </c>
      <c r="C157" s="70">
        <v>62.319073739044107</v>
      </c>
      <c r="D157" s="70">
        <v>152.44289707370947</v>
      </c>
      <c r="E157" s="70">
        <v>146.71845674072279</v>
      </c>
      <c r="F157" s="70">
        <v>173.18371061607138</v>
      </c>
      <c r="G157" s="70">
        <v>154.14441902434351</v>
      </c>
      <c r="H157" s="70">
        <v>130.25511602201973</v>
      </c>
      <c r="I157" s="70">
        <v>189.67707453147329</v>
      </c>
      <c r="J157" s="70">
        <v>151.84144475037735</v>
      </c>
      <c r="K157" s="70">
        <v>231.42099263188669</v>
      </c>
      <c r="L157" s="70">
        <v>162.73705797704883</v>
      </c>
      <c r="M157" s="70">
        <v>152.85948844728645</v>
      </c>
      <c r="N157" s="70">
        <v>166.81667141829763</v>
      </c>
      <c r="O157" s="70">
        <v>140.30574222546269</v>
      </c>
      <c r="P157" s="70">
        <v>118.96975464787081</v>
      </c>
      <c r="Q157" s="70">
        <v>188.17147217363191</v>
      </c>
      <c r="R157" s="70">
        <v>133.04173994296451</v>
      </c>
      <c r="S157" s="70">
        <v>184.04567775339129</v>
      </c>
      <c r="T157" s="70">
        <v>153.93411881580079</v>
      </c>
      <c r="U157" s="71"/>
      <c r="V157" s="69">
        <v>45778</v>
      </c>
      <c r="W157" s="70">
        <f t="shared" si="456"/>
        <v>1.5511729484408221</v>
      </c>
      <c r="X157" s="70">
        <f t="shared" si="457"/>
        <v>0.19168818653282926</v>
      </c>
      <c r="Y157" s="70">
        <f t="shared" si="458"/>
        <v>1.7598964412928666</v>
      </c>
      <c r="Z157" s="70">
        <f t="shared" si="459"/>
        <v>6.7682488012685837</v>
      </c>
      <c r="AA157" s="70">
        <f t="shared" si="460"/>
        <v>10.375404786031808</v>
      </c>
      <c r="AB157" s="70">
        <f t="shared" si="461"/>
        <v>3.9511750071059737</v>
      </c>
      <c r="AC157" s="70">
        <f t="shared" si="462"/>
        <v>5.7791663900576395</v>
      </c>
      <c r="AD157" s="70">
        <f t="shared" si="463"/>
        <v>9.2781279784652355</v>
      </c>
      <c r="AE157" s="70">
        <f t="shared" si="464"/>
        <v>2.2372249232041099</v>
      </c>
      <c r="AF157" s="70">
        <f t="shared" si="465"/>
        <v>7.9743632288751201</v>
      </c>
      <c r="AG157" s="70">
        <f t="shared" si="466"/>
        <v>4.5240707602757055</v>
      </c>
      <c r="AH157" s="70">
        <f t="shared" si="467"/>
        <v>5.3644840946774508</v>
      </c>
      <c r="AI157" s="70">
        <f t="shared" si="468"/>
        <v>6.0001913135419471</v>
      </c>
      <c r="AJ157" s="70">
        <f t="shared" si="469"/>
        <v>3.0737104387209371</v>
      </c>
      <c r="AK157" s="70">
        <f t="shared" si="470"/>
        <v>2.2103631832012667</v>
      </c>
      <c r="AL157" s="70">
        <f t="shared" si="471"/>
        <v>0.61188694004283661</v>
      </c>
      <c r="AM157" s="70">
        <f t="shared" si="472"/>
        <v>3.0962583405832902</v>
      </c>
      <c r="AN157" s="70">
        <f t="shared" si="473"/>
        <v>4.4880896765074851</v>
      </c>
      <c r="AO157" s="70">
        <f t="shared" si="474"/>
        <v>4.0925374565432548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117.4383646005946</v>
      </c>
      <c r="C158" s="70">
        <v>63.012739090261277</v>
      </c>
      <c r="D158" s="70">
        <v>141.35780372071932</v>
      </c>
      <c r="E158" s="70">
        <v>140.29090847935652</v>
      </c>
      <c r="F158" s="70">
        <v>164.79558082954199</v>
      </c>
      <c r="G158" s="70">
        <v>151.12803066369591</v>
      </c>
      <c r="H158" s="70">
        <v>126.05950473385866</v>
      </c>
      <c r="I158" s="70">
        <v>157.2654142030037</v>
      </c>
      <c r="J158" s="70">
        <v>150.41985047145579</v>
      </c>
      <c r="K158" s="70">
        <v>242.11405774704974</v>
      </c>
      <c r="L158" s="70">
        <v>161.86999692252434</v>
      </c>
      <c r="M158" s="70">
        <v>146.30402598510784</v>
      </c>
      <c r="N158" s="70">
        <v>148.1546491756153</v>
      </c>
      <c r="O158" s="70">
        <v>140.65749872317357</v>
      </c>
      <c r="P158" s="70">
        <v>119.0724771220226</v>
      </c>
      <c r="Q158" s="70">
        <v>187.08431417487157</v>
      </c>
      <c r="R158" s="70">
        <v>129.43479426575513</v>
      </c>
      <c r="S158" s="70">
        <v>172.2819593058851</v>
      </c>
      <c r="T158" s="70">
        <v>148.14128813528882</v>
      </c>
      <c r="U158" s="71"/>
      <c r="V158" s="69">
        <v>45809</v>
      </c>
      <c r="W158" s="70">
        <f t="shared" si="456"/>
        <v>0.71194468412976164</v>
      </c>
      <c r="X158" s="70">
        <f t="shared" si="457"/>
        <v>6.0320805045567454</v>
      </c>
      <c r="Y158" s="70">
        <f t="shared" si="458"/>
        <v>0.68799478631444799</v>
      </c>
      <c r="Z158" s="70">
        <f t="shared" si="459"/>
        <v>7.5519505101730573</v>
      </c>
      <c r="AA158" s="70">
        <f t="shared" si="460"/>
        <v>7.9584242227327024</v>
      </c>
      <c r="AB158" s="70">
        <f t="shared" si="461"/>
        <v>3.3170333282761533</v>
      </c>
      <c r="AC158" s="70">
        <f t="shared" si="462"/>
        <v>3.9603057719506722</v>
      </c>
      <c r="AD158" s="70">
        <f t="shared" si="463"/>
        <v>6.8806183949660351</v>
      </c>
      <c r="AE158" s="70">
        <f t="shared" si="464"/>
        <v>4.8022761646711984</v>
      </c>
      <c r="AF158" s="70">
        <f t="shared" si="465"/>
        <v>10.306518515920487</v>
      </c>
      <c r="AG158" s="70">
        <f t="shared" si="466"/>
        <v>4.4381414767747032</v>
      </c>
      <c r="AH158" s="70">
        <f t="shared" si="467"/>
        <v>4.9145268582174282</v>
      </c>
      <c r="AI158" s="70">
        <f t="shared" si="468"/>
        <v>4.3302659453590309</v>
      </c>
      <c r="AJ158" s="70">
        <f t="shared" si="469"/>
        <v>3.2926915047911933</v>
      </c>
      <c r="AK158" s="70">
        <f t="shared" si="470"/>
        <v>2.3766384746871267</v>
      </c>
      <c r="AL158" s="70">
        <f t="shared" si="471"/>
        <v>0.78481218476514414</v>
      </c>
      <c r="AM158" s="70">
        <f t="shared" si="472"/>
        <v>3.9362311071587328</v>
      </c>
      <c r="AN158" s="70">
        <f t="shared" si="473"/>
        <v>3.2249033743948559</v>
      </c>
      <c r="AO158" s="70">
        <f t="shared" si="474"/>
        <v>3.5780438871185254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hidden="1" x14ac:dyDescent="0.45">
      <c r="A159" s="12">
        <v>45839</v>
      </c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0"/>
      <c r="V159" s="12">
        <v>45839</v>
      </c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hidden="1" x14ac:dyDescent="0.45">
      <c r="A160" s="12">
        <v>45870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0"/>
      <c r="V160" s="12">
        <v>45870</v>
      </c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hidden="1" x14ac:dyDescent="0.45">
      <c r="A161" s="12">
        <v>45901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0"/>
      <c r="V161" s="12">
        <v>45901</v>
      </c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hidden="1" x14ac:dyDescent="0.45">
      <c r="A162" s="12">
        <v>45931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0"/>
      <c r="V162" s="12">
        <v>45931</v>
      </c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hidden="1" x14ac:dyDescent="0.45">
      <c r="A163" s="12">
        <v>45962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0"/>
      <c r="V163" s="12">
        <v>45962</v>
      </c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hidden="1" x14ac:dyDescent="0.45">
      <c r="A164" s="14">
        <v>45992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0"/>
      <c r="V164" s="14">
        <v>45992</v>
      </c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69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69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BdG</cp:lastModifiedBy>
  <cp:lastPrinted>2019-03-07T17:16:41Z</cp:lastPrinted>
  <dcterms:created xsi:type="dcterms:W3CDTF">2012-01-31T14:51:01Z</dcterms:created>
  <dcterms:modified xsi:type="dcterms:W3CDTF">2025-12-03T15:29:13Z</dcterms:modified>
</cp:coreProperties>
</file>