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eco\Comercio\PUBLICACIONES CE\2025\INFORME MENSUAL RESUMIDO\DC\"/>
    </mc:Choice>
  </mc:AlternateContent>
  <xr:revisionPtr revIDLastSave="0" documentId="13_ncr:1_{A1C77F6F-5B2B-4675-8120-87CE04E3A9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ie02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A3" i="1"/>
</calcChain>
</file>

<file path=xl/sharedStrings.xml><?xml version="1.0" encoding="utf-8"?>
<sst xmlns="http://schemas.openxmlformats.org/spreadsheetml/2006/main" count="39" uniqueCount="39">
  <si>
    <t>CUADRO 2</t>
  </si>
  <si>
    <t>GUATEMALA: VALOR (FOB) DE LAS EXPORTACIONES A CENTROAMÉRICA CLASIFICADAS POR PRODUCTO</t>
  </si>
  <si>
    <t>- En miles de US dólares -</t>
  </si>
  <si>
    <t>No.</t>
  </si>
  <si>
    <t>Variaciones</t>
  </si>
  <si>
    <t>Absoluta</t>
  </si>
  <si>
    <t>Relativa</t>
  </si>
  <si>
    <t>Totales</t>
  </si>
  <si>
    <t>Productos</t>
  </si>
  <si>
    <t>Materiales textiles (tejidos o telas)</t>
  </si>
  <si>
    <t>Hilos e hilazas</t>
  </si>
  <si>
    <t>Artículos de vestuario</t>
  </si>
  <si>
    <t>Materiales plásticos y sus manufacturas</t>
  </si>
  <si>
    <t>Productos farmacéuticos</t>
  </si>
  <si>
    <t>Aluminio</t>
  </si>
  <si>
    <t>Vehículos y material de transporte</t>
  </si>
  <si>
    <t>Insecticidas, fungicidas y desinfectantes</t>
  </si>
  <si>
    <t>Pinturas, barnices y tintas</t>
  </si>
  <si>
    <t>Abonos y fertilizantes</t>
  </si>
  <si>
    <t>Manufacturas de papel y cartón</t>
  </si>
  <si>
    <t>Manufacturas de madera</t>
  </si>
  <si>
    <t>Detergentes y jabones</t>
  </si>
  <si>
    <t>Productos diversos de la industria química</t>
  </si>
  <si>
    <t>Máquinas y aparatos mecánicos para usos electrotécnicos</t>
  </si>
  <si>
    <t>Papel y cartón</t>
  </si>
  <si>
    <t>Otras manufacturas de metales comunes</t>
  </si>
  <si>
    <t>Frutas frescas, secas o congeladas</t>
  </si>
  <si>
    <t>Mota de algodón</t>
  </si>
  <si>
    <t>Aparatos de registro y reproducción de sonido</t>
  </si>
  <si>
    <t>Preparados de frutas</t>
  </si>
  <si>
    <t>Otros productos</t>
  </si>
  <si>
    <t>Ropa de cama, de mesa, tocador, cocina y baño</t>
  </si>
  <si>
    <t>Instrumental médico y otros</t>
  </si>
  <si>
    <r>
      <t xml:space="preserve">Nota: </t>
    </r>
    <r>
      <rPr>
        <sz val="8"/>
        <color rgb="FF213830"/>
        <rFont val="Franklin Gothic Book"/>
        <family val="2"/>
      </rPr>
      <t xml:space="preserve">Las cifras pueden variar como resultado de aproximarlas a miles. Cifras entre paréntesis son negativas. </t>
    </r>
  </si>
  <si>
    <r>
      <t xml:space="preserve">Fuente:  </t>
    </r>
    <r>
      <rPr>
        <sz val="8"/>
        <color rgb="FF213830"/>
        <rFont val="Franklin Gothic Book"/>
        <family val="2"/>
      </rPr>
      <t>Declaraciones únicas centroamericanas (DUCA).</t>
    </r>
  </si>
  <si>
    <t>Hierro y acero</t>
  </si>
  <si>
    <t>Productos fotográficos y cinematográficos</t>
  </si>
  <si>
    <t>-.-</t>
  </si>
  <si>
    <t>A MAYO DE CADA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</si>
</sst>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\(#,##0.0\)"/>
    <numFmt numFmtId="165" formatCode="_(&quot;&quot;* #,##0.0_);_(&quot;&quot;* \(#,##0.0\);_(&quot;&quot;* &quot;-.-&quot;_);_(@_)"/>
    <numFmt numFmtId="166" formatCode="#,##0.0"/>
  </numFmts>
  <fonts count="12" x14ac:knownFonts="1">
    <font>
      <sz val="10"/>
      <name val="Arial"/>
    </font>
    <font>
      <sz val="8"/>
      <color indexed="18"/>
      <name val="Arial"/>
      <family val="2"/>
    </font>
    <font>
      <sz val="10"/>
      <name val="Arial"/>
      <family val="2"/>
    </font>
    <font>
      <b/>
      <sz val="8"/>
      <color rgb="FF213830"/>
      <name val="Franklin Gothic Medium"/>
      <family val="2"/>
    </font>
    <font>
      <b/>
      <sz val="8"/>
      <name val="Book Antiqua"/>
      <family val="1"/>
    </font>
    <font>
      <b/>
      <sz val="8"/>
      <color theme="0"/>
      <name val="Franklin Gothic Medium"/>
      <family val="2"/>
    </font>
    <font>
      <sz val="8"/>
      <color rgb="FF213830"/>
      <name val="Franklin Gothic Book"/>
      <family val="2"/>
    </font>
    <font>
      <b/>
      <u/>
      <sz val="8"/>
      <color rgb="FF213830"/>
      <name val="Franklin Gothic Medium"/>
      <family val="2"/>
    </font>
    <font>
      <b/>
      <sz val="8"/>
      <color rgb="FF213830"/>
      <name val="Franklin Gothic Book"/>
      <family val="2"/>
    </font>
    <font>
      <sz val="8"/>
      <name val="Franklin Gothic Medium"/>
      <family val="2"/>
    </font>
    <font>
      <b/>
      <sz val="8"/>
      <name val="Franklin Gothic Medium"/>
      <family val="2"/>
    </font>
    <font>
      <sz val="8"/>
      <color rgb="FF213830"/>
      <name val="Franklin Gothic Medium"/>
      <family val="2"/>
    </font>
  </fonts>
  <fills count="3">
    <fill>
      <patternFill patternType="none"/>
    </fill>
    <fill>
      <patternFill patternType="gray125"/>
    </fill>
    <fill>
      <patternFill patternType="solid">
        <fgColor rgb="FF21383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0" xfId="0" applyFont="1" applyBorder="1"/>
    <xf numFmtId="2" fontId="1" fillId="0" borderId="0" xfId="0" applyNumberFormat="1" applyFont="1" applyBorder="1"/>
    <xf numFmtId="0" fontId="1" fillId="0" borderId="0" xfId="0" applyFont="1" applyFill="1" applyBorder="1"/>
    <xf numFmtId="0" fontId="4" fillId="0" borderId="0" xfId="0" applyFont="1" applyAlignment="1" applyProtection="1">
      <alignment vertical="center"/>
    </xf>
    <xf numFmtId="0" fontId="6" fillId="0" borderId="0" xfId="0" applyFont="1"/>
    <xf numFmtId="0" fontId="7" fillId="0" borderId="0" xfId="0" applyFont="1" applyAlignment="1" applyProtection="1">
      <alignment horizontal="center"/>
    </xf>
    <xf numFmtId="164" fontId="7" fillId="0" borderId="0" xfId="0" applyNumberFormat="1" applyFont="1" applyFill="1" applyAlignment="1" applyProtection="1">
      <alignment horizontal="right"/>
    </xf>
    <xf numFmtId="164" fontId="7" fillId="0" borderId="0" xfId="0" applyNumberFormat="1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6" fillId="0" borderId="0" xfId="0" applyFont="1" applyFill="1"/>
    <xf numFmtId="166" fontId="6" fillId="0" borderId="0" xfId="0" applyNumberFormat="1" applyFont="1" applyFill="1" applyAlignment="1" applyProtection="1">
      <alignment horizontal="right"/>
    </xf>
    <xf numFmtId="164" fontId="6" fillId="0" borderId="0" xfId="0" applyNumberFormat="1" applyFont="1" applyAlignment="1" applyProtection="1">
      <alignment horizontal="right"/>
    </xf>
    <xf numFmtId="0" fontId="6" fillId="0" borderId="4" xfId="0" applyFont="1" applyBorder="1"/>
    <xf numFmtId="164" fontId="6" fillId="0" borderId="4" xfId="0" applyNumberFormat="1" applyFont="1" applyBorder="1" applyProtection="1"/>
    <xf numFmtId="0" fontId="6" fillId="0" borderId="0" xfId="0" applyFont="1" applyBorder="1"/>
    <xf numFmtId="164" fontId="6" fillId="0" borderId="0" xfId="0" applyNumberFormat="1" applyFont="1" applyBorder="1" applyProtection="1"/>
    <xf numFmtId="0" fontId="8" fillId="0" borderId="0" xfId="0" applyFont="1" applyAlignment="1" applyProtection="1">
      <alignment horizontal="left"/>
    </xf>
    <xf numFmtId="0" fontId="8" fillId="0" borderId="0" xfId="1" applyFont="1" applyAlignment="1" applyProtection="1">
      <alignment horizontal="left"/>
    </xf>
    <xf numFmtId="0" fontId="6" fillId="0" borderId="0" xfId="1" applyFont="1"/>
    <xf numFmtId="0" fontId="5" fillId="2" borderId="3" xfId="0" applyFont="1" applyFill="1" applyBorder="1" applyAlignment="1" applyProtection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Continuous"/>
    </xf>
    <xf numFmtId="0" fontId="11" fillId="0" borderId="0" xfId="0" applyFont="1"/>
    <xf numFmtId="0" fontId="3" fillId="0" borderId="0" xfId="0" applyFont="1"/>
    <xf numFmtId="164" fontId="3" fillId="0" borderId="0" xfId="0" applyNumberFormat="1" applyFont="1"/>
    <xf numFmtId="165" fontId="3" fillId="0" borderId="0" xfId="0" quotePrefix="1" applyNumberFormat="1" applyFont="1" applyAlignment="1" applyProtection="1"/>
    <xf numFmtId="0" fontId="5" fillId="2" borderId="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3" fillId="0" borderId="0" xfId="1" applyFont="1" applyAlignment="1">
      <alignment horizontal="center"/>
    </xf>
  </cellXfs>
  <cellStyles count="2">
    <cellStyle name="Normal" xfId="0" builtinId="0"/>
    <cellStyle name="Normal 3 2" xfId="1" xr:uid="{A42474E0-9112-4883-B211-36B2F2FE4146}"/>
  </cellStyles>
  <dxfs count="0"/>
  <tableStyles count="0" defaultTableStyle="TableStyleMedium2" defaultPivotStyle="PivotStyleLight16"/>
  <colors>
    <mruColors>
      <color rgb="FF2138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OMERCIO%20EXTERIOR\2025\2.%20Febrero\03_INFORMES\INFORMES%20CON%20V&#205;NCULOS\29-89%20A%20FEBRERO%20DE%20CADA%20A&#209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CUADRO 1"/>
      <sheetName val="CUADRO 2"/>
      <sheetName val="CUADRO 3"/>
      <sheetName val="CUADRO 3-A"/>
      <sheetName val="CUADRO 4"/>
      <sheetName val="CUADRO 5"/>
      <sheetName val="CUADRO 5-A"/>
      <sheetName val="CUADROS 6 Y 7"/>
    </sheetNames>
    <sheetDataSet>
      <sheetData sheetId="0"/>
      <sheetData sheetId="1">
        <row r="3">
          <cell r="A3" t="str">
            <v>COMERCIO AMPARADO POR EL DECRETO 29-89</v>
          </cell>
        </row>
        <row r="7">
          <cell r="C7">
            <v>2024</v>
          </cell>
          <cell r="D7"/>
          <cell r="E7"/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/>
  <dimension ref="A1:K43"/>
  <sheetViews>
    <sheetView showGridLines="0" tabSelected="1" zoomScaleNormal="100" workbookViewId="0">
      <selection sqref="A1:F1"/>
    </sheetView>
  </sheetViews>
  <sheetFormatPr baseColWidth="10" defaultRowHeight="11.25" customHeight="1" x14ac:dyDescent="0.2"/>
  <cols>
    <col min="1" max="1" width="4.42578125" style="1" customWidth="1"/>
    <col min="2" max="2" width="41.85546875" style="1" customWidth="1"/>
    <col min="3" max="6" width="12.7109375" style="1" customWidth="1"/>
    <col min="7" max="7" width="18.7109375" style="1" customWidth="1"/>
    <col min="8" max="11" width="11.42578125" style="1"/>
    <col min="12" max="12" width="11.42578125" style="1" customWidth="1"/>
    <col min="13" max="16384" width="11.42578125" style="1"/>
  </cols>
  <sheetData>
    <row r="1" spans="1:11" ht="11.25" customHeight="1" x14ac:dyDescent="0.25">
      <c r="A1" s="31" t="s">
        <v>0</v>
      </c>
      <c r="B1" s="31"/>
      <c r="C1" s="31"/>
      <c r="D1" s="31"/>
      <c r="E1" s="31"/>
      <c r="F1" s="31"/>
    </row>
    <row r="2" spans="1:11" ht="11.25" customHeight="1" x14ac:dyDescent="0.25">
      <c r="A2" s="31" t="s">
        <v>1</v>
      </c>
      <c r="B2" s="31"/>
      <c r="C2" s="31"/>
      <c r="D2" s="31"/>
      <c r="E2" s="31"/>
      <c r="F2" s="31"/>
    </row>
    <row r="3" spans="1:11" ht="11.25" customHeight="1" x14ac:dyDescent="0.25">
      <c r="A3" s="31" t="str">
        <f>'[1]CUADRO 1'!A3</f>
        <v>COMERCIO AMPARADO POR EL DECRETO 29-89</v>
      </c>
      <c r="B3" s="31"/>
      <c r="C3" s="31"/>
      <c r="D3" s="31"/>
      <c r="E3" s="31"/>
      <c r="F3" s="31"/>
    </row>
    <row r="4" spans="1:11" ht="11.25" customHeight="1" x14ac:dyDescent="0.25">
      <c r="A4" s="31" t="s">
        <v>38</v>
      </c>
      <c r="B4" s="31"/>
      <c r="C4" s="31"/>
      <c r="D4" s="31"/>
      <c r="E4" s="31"/>
      <c r="F4" s="31"/>
    </row>
    <row r="5" spans="1:11" ht="11.25" customHeight="1" x14ac:dyDescent="0.25">
      <c r="A5" s="31" t="s">
        <v>2</v>
      </c>
      <c r="B5" s="31"/>
      <c r="C5" s="31"/>
      <c r="D5" s="31"/>
      <c r="E5" s="31"/>
      <c r="F5" s="31"/>
    </row>
    <row r="6" spans="1:11" ht="11.25" customHeight="1" thickBot="1" x14ac:dyDescent="0.25">
      <c r="A6" s="4"/>
      <c r="B6" s="4"/>
      <c r="C6" s="4"/>
      <c r="D6" s="4"/>
      <c r="E6" s="4"/>
      <c r="F6" s="4"/>
    </row>
    <row r="7" spans="1:11" ht="11.25" customHeight="1" thickBot="1" x14ac:dyDescent="0.25">
      <c r="A7" s="28" t="s">
        <v>3</v>
      </c>
      <c r="B7" s="28" t="s">
        <v>8</v>
      </c>
      <c r="C7" s="28">
        <f>+'[1]CUADRO 1'!C7:E7</f>
        <v>2024</v>
      </c>
      <c r="D7" s="28">
        <v>2025</v>
      </c>
      <c r="E7" s="30" t="s">
        <v>4</v>
      </c>
      <c r="F7" s="30"/>
    </row>
    <row r="8" spans="1:11" ht="11.25" customHeight="1" thickBot="1" x14ac:dyDescent="0.25">
      <c r="A8" s="29"/>
      <c r="B8" s="29"/>
      <c r="C8" s="29"/>
      <c r="D8" s="29"/>
      <c r="E8" s="20" t="s">
        <v>5</v>
      </c>
      <c r="F8" s="20" t="s">
        <v>6</v>
      </c>
    </row>
    <row r="9" spans="1:11" ht="11.25" customHeight="1" x14ac:dyDescent="0.25">
      <c r="A9" s="21"/>
      <c r="B9" s="22"/>
      <c r="C9" s="22"/>
      <c r="D9" s="22"/>
      <c r="E9" s="23"/>
      <c r="F9" s="21"/>
    </row>
    <row r="10" spans="1:11" ht="11.25" customHeight="1" x14ac:dyDescent="0.25">
      <c r="A10" s="24"/>
      <c r="B10" s="6" t="s">
        <v>7</v>
      </c>
      <c r="C10" s="7">
        <v>183324.61300000001</v>
      </c>
      <c r="D10" s="7">
        <v>222758.66099999999</v>
      </c>
      <c r="E10" s="8">
        <v>39434.047999999981</v>
      </c>
      <c r="F10" s="8">
        <v>21.510503884167463</v>
      </c>
      <c r="G10" s="2"/>
      <c r="H10" s="2"/>
      <c r="I10" s="2"/>
      <c r="J10" s="2"/>
      <c r="K10" s="2"/>
    </row>
    <row r="11" spans="1:11" ht="11.25" customHeight="1" x14ac:dyDescent="0.25">
      <c r="A11" s="24"/>
      <c r="B11" s="25"/>
      <c r="C11" s="26"/>
      <c r="D11" s="26"/>
      <c r="E11" s="27"/>
      <c r="F11" s="27"/>
      <c r="G11" s="2"/>
      <c r="H11" s="2"/>
      <c r="I11" s="2"/>
      <c r="J11" s="2"/>
      <c r="K11" s="2"/>
    </row>
    <row r="12" spans="1:11" ht="11.25" customHeight="1" x14ac:dyDescent="0.25">
      <c r="A12" s="9">
        <v>1</v>
      </c>
      <c r="B12" s="10" t="s">
        <v>9</v>
      </c>
      <c r="C12" s="11">
        <v>96335.971000000005</v>
      </c>
      <c r="D12" s="11">
        <v>116051.829</v>
      </c>
      <c r="E12" s="12">
        <v>19715.857999999993</v>
      </c>
      <c r="F12" s="12">
        <v>20.465728216929463</v>
      </c>
      <c r="G12" s="2"/>
      <c r="H12" s="2"/>
      <c r="I12" s="2"/>
      <c r="J12" s="2"/>
      <c r="K12" s="2"/>
    </row>
    <row r="13" spans="1:11" ht="11.25" customHeight="1" x14ac:dyDescent="0.25">
      <c r="A13" s="9">
        <v>2</v>
      </c>
      <c r="B13" s="10" t="s">
        <v>10</v>
      </c>
      <c r="C13" s="11">
        <v>36584.891000000003</v>
      </c>
      <c r="D13" s="11">
        <v>44660.875</v>
      </c>
      <c r="E13" s="12">
        <v>8075.9839999999967</v>
      </c>
      <c r="F13" s="12">
        <v>22.074642780813519</v>
      </c>
      <c r="G13" s="2"/>
      <c r="H13" s="2"/>
      <c r="I13" s="2"/>
      <c r="J13" s="2"/>
      <c r="K13" s="2"/>
    </row>
    <row r="14" spans="1:11" ht="11.25" customHeight="1" x14ac:dyDescent="0.25">
      <c r="A14" s="9">
        <v>3</v>
      </c>
      <c r="B14" s="10" t="s">
        <v>11</v>
      </c>
      <c r="C14" s="11">
        <v>25271.748</v>
      </c>
      <c r="D14" s="11">
        <v>24548.817999999999</v>
      </c>
      <c r="E14" s="12">
        <v>-722.93000000000029</v>
      </c>
      <c r="F14" s="12">
        <v>-2.8606252325719623</v>
      </c>
      <c r="G14" s="2"/>
      <c r="H14" s="2"/>
      <c r="I14" s="2"/>
      <c r="J14" s="2"/>
      <c r="K14" s="2"/>
    </row>
    <row r="15" spans="1:11" ht="11.25" customHeight="1" x14ac:dyDescent="0.25">
      <c r="A15" s="9">
        <v>4</v>
      </c>
      <c r="B15" s="10" t="s">
        <v>14</v>
      </c>
      <c r="C15" s="11">
        <v>2972.886</v>
      </c>
      <c r="D15" s="11">
        <v>7774.116</v>
      </c>
      <c r="E15" s="12">
        <v>4801.2299999999996</v>
      </c>
      <c r="F15" s="12">
        <v>161.50064280971418</v>
      </c>
      <c r="G15" s="2"/>
      <c r="H15" s="2"/>
      <c r="I15" s="2"/>
      <c r="J15" s="2"/>
      <c r="K15" s="2"/>
    </row>
    <row r="16" spans="1:11" ht="11.25" customHeight="1" x14ac:dyDescent="0.25">
      <c r="A16" s="9">
        <v>5</v>
      </c>
      <c r="B16" s="10" t="s">
        <v>12</v>
      </c>
      <c r="C16" s="11">
        <v>5318.1729999999998</v>
      </c>
      <c r="D16" s="11">
        <v>7431.1859999999997</v>
      </c>
      <c r="E16" s="12">
        <v>2113.0129999999999</v>
      </c>
      <c r="F16" s="12">
        <v>39.731934256369641</v>
      </c>
      <c r="G16" s="2"/>
      <c r="H16" s="2"/>
      <c r="I16" s="2"/>
      <c r="J16" s="2"/>
      <c r="K16" s="2"/>
    </row>
    <row r="17" spans="1:11" ht="11.25" customHeight="1" x14ac:dyDescent="0.25">
      <c r="A17" s="9">
        <v>6</v>
      </c>
      <c r="B17" s="10" t="s">
        <v>13</v>
      </c>
      <c r="C17" s="11">
        <v>4025.9589999999998</v>
      </c>
      <c r="D17" s="11">
        <v>6896.2269999999999</v>
      </c>
      <c r="E17" s="12">
        <v>2870.268</v>
      </c>
      <c r="F17" s="12">
        <v>71.294019636066821</v>
      </c>
      <c r="G17" s="2"/>
      <c r="H17" s="2"/>
      <c r="I17" s="2"/>
      <c r="J17" s="2"/>
      <c r="K17" s="2"/>
    </row>
    <row r="18" spans="1:11" ht="11.25" customHeight="1" x14ac:dyDescent="0.25">
      <c r="A18" s="9">
        <v>7</v>
      </c>
      <c r="B18" s="10" t="s">
        <v>35</v>
      </c>
      <c r="C18" s="11">
        <v>18.001000000000001</v>
      </c>
      <c r="D18" s="11">
        <v>2453.241</v>
      </c>
      <c r="E18" s="12">
        <v>2435.2399999999998</v>
      </c>
      <c r="F18" s="12">
        <v>13528.359535581356</v>
      </c>
      <c r="G18" s="2"/>
      <c r="H18" s="2"/>
      <c r="I18" s="2"/>
      <c r="J18" s="2"/>
      <c r="K18" s="2"/>
    </row>
    <row r="19" spans="1:11" ht="11.25" customHeight="1" x14ac:dyDescent="0.25">
      <c r="A19" s="9">
        <v>8</v>
      </c>
      <c r="B19" s="10" t="s">
        <v>16</v>
      </c>
      <c r="C19" s="11">
        <v>1798.38</v>
      </c>
      <c r="D19" s="11">
        <v>2430.4949999999999</v>
      </c>
      <c r="E19" s="12">
        <v>632.11499999999978</v>
      </c>
      <c r="F19" s="12">
        <v>35.149134220798715</v>
      </c>
      <c r="G19" s="2"/>
      <c r="H19" s="2"/>
      <c r="I19" s="2"/>
      <c r="J19" s="2"/>
      <c r="K19" s="2"/>
    </row>
    <row r="20" spans="1:11" ht="11.25" customHeight="1" x14ac:dyDescent="0.25">
      <c r="A20" s="9">
        <v>9</v>
      </c>
      <c r="B20" s="10" t="s">
        <v>15</v>
      </c>
      <c r="C20" s="11">
        <v>3410.212</v>
      </c>
      <c r="D20" s="11">
        <v>2257.134</v>
      </c>
      <c r="E20" s="12">
        <v>-1153.078</v>
      </c>
      <c r="F20" s="12">
        <v>-33.812501979349079</v>
      </c>
      <c r="G20" s="2"/>
      <c r="H20" s="2"/>
      <c r="I20" s="2"/>
      <c r="J20" s="2"/>
      <c r="K20" s="2"/>
    </row>
    <row r="21" spans="1:11" ht="11.25" customHeight="1" x14ac:dyDescent="0.25">
      <c r="A21" s="9">
        <v>10</v>
      </c>
      <c r="B21" s="10" t="s">
        <v>18</v>
      </c>
      <c r="C21" s="11">
        <v>761.80100000000004</v>
      </c>
      <c r="D21" s="11">
        <v>1330.6559999999999</v>
      </c>
      <c r="E21" s="12">
        <v>568.8549999999999</v>
      </c>
      <c r="F21" s="12">
        <v>74.672388195867399</v>
      </c>
      <c r="G21" s="2"/>
      <c r="H21" s="2"/>
      <c r="I21" s="2"/>
      <c r="J21" s="2"/>
      <c r="K21" s="2"/>
    </row>
    <row r="22" spans="1:11" ht="11.25" customHeight="1" x14ac:dyDescent="0.25">
      <c r="A22" s="9">
        <v>11</v>
      </c>
      <c r="B22" s="10" t="s">
        <v>17</v>
      </c>
      <c r="C22" s="11">
        <v>1105.9639999999999</v>
      </c>
      <c r="D22" s="11">
        <v>977.81600000000003</v>
      </c>
      <c r="E22" s="12">
        <v>-128.14799999999991</v>
      </c>
      <c r="F22" s="12">
        <v>-11.58699559841007</v>
      </c>
      <c r="G22" s="2"/>
      <c r="H22" s="2"/>
      <c r="I22" s="2"/>
      <c r="J22" s="2"/>
      <c r="K22" s="2"/>
    </row>
    <row r="23" spans="1:11" ht="11.25" customHeight="1" x14ac:dyDescent="0.25">
      <c r="A23" s="9">
        <v>12</v>
      </c>
      <c r="B23" s="10" t="s">
        <v>26</v>
      </c>
      <c r="C23" s="11">
        <v>209.10499999999999</v>
      </c>
      <c r="D23" s="11">
        <v>853.34100000000001</v>
      </c>
      <c r="E23" s="12">
        <v>644.23599999999999</v>
      </c>
      <c r="F23" s="12">
        <v>308.0921068362785</v>
      </c>
      <c r="G23" s="2"/>
      <c r="H23" s="2"/>
      <c r="I23" s="2"/>
      <c r="J23" s="2"/>
      <c r="K23" s="2"/>
    </row>
    <row r="24" spans="1:11" ht="11.25" customHeight="1" x14ac:dyDescent="0.25">
      <c r="A24" s="9">
        <v>13</v>
      </c>
      <c r="B24" s="10" t="s">
        <v>19</v>
      </c>
      <c r="C24" s="11">
        <v>1156.92</v>
      </c>
      <c r="D24" s="11">
        <v>806.16300000000001</v>
      </c>
      <c r="E24" s="12">
        <v>-350.75700000000006</v>
      </c>
      <c r="F24" s="12">
        <v>-30.318172388756352</v>
      </c>
      <c r="G24" s="2"/>
      <c r="H24" s="2"/>
      <c r="I24" s="2"/>
      <c r="J24" s="2"/>
      <c r="K24" s="2"/>
    </row>
    <row r="25" spans="1:11" ht="11.25" customHeight="1" x14ac:dyDescent="0.25">
      <c r="A25" s="9">
        <v>14</v>
      </c>
      <c r="B25" s="10" t="s">
        <v>22</v>
      </c>
      <c r="C25" s="11">
        <v>549.548</v>
      </c>
      <c r="D25" s="11">
        <v>729.51599999999996</v>
      </c>
      <c r="E25" s="12">
        <v>179.96799999999996</v>
      </c>
      <c r="F25" s="12">
        <v>32.748367749495941</v>
      </c>
      <c r="G25" s="2"/>
      <c r="H25" s="2"/>
      <c r="I25" s="2"/>
      <c r="J25" s="2"/>
      <c r="K25" s="2"/>
    </row>
    <row r="26" spans="1:11" ht="11.25" customHeight="1" x14ac:dyDescent="0.25">
      <c r="A26" s="9">
        <v>15</v>
      </c>
      <c r="B26" s="10" t="s">
        <v>20</v>
      </c>
      <c r="C26" s="11">
        <v>619.76</v>
      </c>
      <c r="D26" s="11">
        <v>667.18399999999997</v>
      </c>
      <c r="E26" s="12">
        <v>47.423999999999978</v>
      </c>
      <c r="F26" s="12">
        <v>7.6519943203820873</v>
      </c>
      <c r="G26" s="2"/>
      <c r="H26" s="2"/>
      <c r="I26" s="2"/>
      <c r="J26" s="2"/>
      <c r="K26" s="2"/>
    </row>
    <row r="27" spans="1:11" ht="11.25" customHeight="1" x14ac:dyDescent="0.25">
      <c r="A27" s="9">
        <v>16</v>
      </c>
      <c r="B27" s="10" t="s">
        <v>25</v>
      </c>
      <c r="C27" s="11">
        <v>483.03899999999999</v>
      </c>
      <c r="D27" s="11">
        <v>616.64099999999996</v>
      </c>
      <c r="E27" s="12">
        <v>133.60199999999998</v>
      </c>
      <c r="F27" s="12">
        <v>27.658636259184036</v>
      </c>
      <c r="G27" s="2"/>
      <c r="H27" s="2"/>
      <c r="I27" s="2"/>
      <c r="J27" s="2"/>
      <c r="K27" s="2"/>
    </row>
    <row r="28" spans="1:11" ht="11.25" customHeight="1" x14ac:dyDescent="0.25">
      <c r="A28" s="9">
        <v>17</v>
      </c>
      <c r="B28" s="10" t="s">
        <v>21</v>
      </c>
      <c r="C28" s="11">
        <v>569.67600000000004</v>
      </c>
      <c r="D28" s="11">
        <v>562.62099999999998</v>
      </c>
      <c r="E28" s="12">
        <v>-7.0550000000000637</v>
      </c>
      <c r="F28" s="12">
        <v>-1.2384232440896312</v>
      </c>
      <c r="G28" s="2"/>
      <c r="H28" s="2"/>
      <c r="I28" s="2"/>
      <c r="J28" s="2"/>
      <c r="K28" s="2"/>
    </row>
    <row r="29" spans="1:11" ht="11.25" customHeight="1" x14ac:dyDescent="0.25">
      <c r="A29" s="9">
        <v>18</v>
      </c>
      <c r="B29" s="10" t="s">
        <v>23</v>
      </c>
      <c r="C29" s="11">
        <v>270.48200000000003</v>
      </c>
      <c r="D29" s="11">
        <v>470.55599999999998</v>
      </c>
      <c r="E29" s="12">
        <v>200.07399999999996</v>
      </c>
      <c r="F29" s="12">
        <v>73.969432346699563</v>
      </c>
      <c r="G29" s="2"/>
      <c r="H29" s="2"/>
      <c r="I29" s="2"/>
      <c r="J29" s="2"/>
      <c r="K29" s="2"/>
    </row>
    <row r="30" spans="1:11" ht="11.25" customHeight="1" x14ac:dyDescent="0.25">
      <c r="A30" s="9">
        <v>19</v>
      </c>
      <c r="B30" s="10" t="s">
        <v>24</v>
      </c>
      <c r="C30" s="11">
        <v>329.52800000000002</v>
      </c>
      <c r="D30" s="11">
        <v>435.983</v>
      </c>
      <c r="E30" s="12">
        <v>106.45499999999998</v>
      </c>
      <c r="F30" s="12">
        <v>32.305297273676274</v>
      </c>
      <c r="G30" s="2"/>
      <c r="H30" s="2"/>
      <c r="I30" s="2"/>
      <c r="J30" s="2"/>
      <c r="K30" s="2"/>
    </row>
    <row r="31" spans="1:11" ht="11.25" customHeight="1" x14ac:dyDescent="0.25">
      <c r="A31" s="9">
        <v>20</v>
      </c>
      <c r="B31" s="10" t="s">
        <v>28</v>
      </c>
      <c r="C31" s="11">
        <v>142.691</v>
      </c>
      <c r="D31" s="11">
        <v>173.096</v>
      </c>
      <c r="E31" s="12">
        <v>30.405000000000001</v>
      </c>
      <c r="F31" s="12">
        <v>21.308281531421031</v>
      </c>
      <c r="G31" s="2"/>
      <c r="H31" s="2"/>
      <c r="I31" s="2"/>
      <c r="J31" s="2"/>
      <c r="K31" s="2"/>
    </row>
    <row r="32" spans="1:11" ht="11.25" customHeight="1" x14ac:dyDescent="0.25">
      <c r="A32" s="9">
        <v>21</v>
      </c>
      <c r="B32" s="10" t="s">
        <v>27</v>
      </c>
      <c r="C32" s="11">
        <v>172.74299999999999</v>
      </c>
      <c r="D32" s="11">
        <v>165.524</v>
      </c>
      <c r="E32" s="12">
        <v>-7.2189999999999941</v>
      </c>
      <c r="F32" s="12">
        <v>-4.1790405399929256</v>
      </c>
      <c r="G32" s="2"/>
      <c r="H32" s="2"/>
      <c r="I32" s="2"/>
      <c r="J32" s="2"/>
      <c r="K32" s="2"/>
    </row>
    <row r="33" spans="1:11" ht="11.25" customHeight="1" x14ac:dyDescent="0.25">
      <c r="A33" s="9">
        <v>22</v>
      </c>
      <c r="B33" s="10" t="s">
        <v>36</v>
      </c>
      <c r="C33" s="11">
        <v>92.27</v>
      </c>
      <c r="D33" s="11">
        <v>136.77600000000001</v>
      </c>
      <c r="E33" s="12">
        <v>44.506000000000014</v>
      </c>
      <c r="F33" s="12">
        <v>48.234529099382257</v>
      </c>
      <c r="G33" s="2"/>
      <c r="H33" s="2"/>
      <c r="I33" s="2"/>
      <c r="J33" s="2"/>
      <c r="K33" s="2"/>
    </row>
    <row r="34" spans="1:11" ht="11.25" customHeight="1" x14ac:dyDescent="0.25">
      <c r="A34" s="9">
        <v>23</v>
      </c>
      <c r="B34" s="10" t="s">
        <v>29</v>
      </c>
      <c r="C34" s="11">
        <v>65.488</v>
      </c>
      <c r="D34" s="11">
        <v>80.227000000000004</v>
      </c>
      <c r="E34" s="12">
        <v>14.739000000000004</v>
      </c>
      <c r="F34" s="12">
        <v>22.506413388712446</v>
      </c>
      <c r="G34" s="2"/>
      <c r="H34" s="2"/>
      <c r="I34" s="2"/>
      <c r="J34" s="2"/>
      <c r="K34" s="2"/>
    </row>
    <row r="35" spans="1:11" ht="11.25" customHeight="1" x14ac:dyDescent="0.25">
      <c r="A35" s="9">
        <v>24</v>
      </c>
      <c r="B35" s="10" t="s">
        <v>32</v>
      </c>
      <c r="C35" s="11">
        <v>8.548</v>
      </c>
      <c r="D35" s="11">
        <v>58.155000000000001</v>
      </c>
      <c r="E35" s="12">
        <v>49.606999999999999</v>
      </c>
      <c r="F35" s="12">
        <v>580.33458118858209</v>
      </c>
      <c r="G35" s="2"/>
      <c r="H35" s="2"/>
      <c r="I35" s="2"/>
      <c r="J35" s="2"/>
      <c r="K35" s="2"/>
    </row>
    <row r="36" spans="1:11" ht="12.75" x14ac:dyDescent="0.25">
      <c r="A36" s="9">
        <v>25</v>
      </c>
      <c r="B36" s="10" t="s">
        <v>31</v>
      </c>
      <c r="C36" s="11">
        <v>0</v>
      </c>
      <c r="D36" s="11">
        <v>38.561</v>
      </c>
      <c r="E36" s="12">
        <v>38.561</v>
      </c>
      <c r="F36" s="12" t="s">
        <v>37</v>
      </c>
      <c r="G36" s="2"/>
      <c r="H36" s="2"/>
      <c r="I36" s="2"/>
      <c r="J36" s="2"/>
      <c r="K36" s="2"/>
    </row>
    <row r="37" spans="1:11" ht="12.75" x14ac:dyDescent="0.25">
      <c r="A37" s="9">
        <v>26</v>
      </c>
      <c r="B37" s="10" t="s">
        <v>30</v>
      </c>
      <c r="C37" s="11">
        <v>1050.8289999999688</v>
      </c>
      <c r="D37" s="11">
        <v>151.92399999996996</v>
      </c>
      <c r="E37" s="12">
        <v>-898.90499999999884</v>
      </c>
      <c r="F37" s="12">
        <v>-85.542462189378625</v>
      </c>
      <c r="G37" s="2"/>
      <c r="H37" s="2"/>
      <c r="I37" s="2"/>
      <c r="J37" s="2"/>
      <c r="K37" s="2"/>
    </row>
    <row r="38" spans="1:11" ht="13.5" thickBot="1" x14ac:dyDescent="0.3">
      <c r="A38" s="13"/>
      <c r="B38" s="13"/>
      <c r="C38" s="13"/>
      <c r="D38" s="13"/>
      <c r="E38" s="14"/>
      <c r="F38" s="14"/>
      <c r="G38" s="2"/>
      <c r="H38" s="2"/>
      <c r="I38" s="2"/>
      <c r="J38" s="2"/>
      <c r="K38" s="2"/>
    </row>
    <row r="39" spans="1:11" ht="11.25" customHeight="1" x14ac:dyDescent="0.25">
      <c r="A39" s="5"/>
      <c r="B39" s="5"/>
      <c r="C39" s="15"/>
      <c r="D39" s="15"/>
      <c r="E39" s="16"/>
      <c r="F39" s="16"/>
    </row>
    <row r="40" spans="1:11" ht="11.25" customHeight="1" x14ac:dyDescent="0.25">
      <c r="A40" s="17" t="s">
        <v>33</v>
      </c>
      <c r="B40" s="15"/>
      <c r="C40" s="5"/>
      <c r="D40" s="5"/>
      <c r="E40" s="5"/>
      <c r="F40" s="5"/>
    </row>
    <row r="41" spans="1:11" ht="11.25" customHeight="1" x14ac:dyDescent="0.25">
      <c r="A41" s="18" t="s">
        <v>34</v>
      </c>
      <c r="B41" s="19"/>
      <c r="C41" s="17"/>
      <c r="D41" s="17"/>
      <c r="E41" s="19"/>
      <c r="F41" s="19"/>
    </row>
    <row r="42" spans="1:11" ht="11.25" customHeight="1" x14ac:dyDescent="0.2">
      <c r="D42" s="3"/>
      <c r="E42" s="3"/>
    </row>
    <row r="43" spans="1:11" ht="11.25" customHeight="1" x14ac:dyDescent="0.2">
      <c r="D43" s="3"/>
      <c r="E43" s="3"/>
    </row>
  </sheetData>
  <mergeCells count="10">
    <mergeCell ref="A1:F1"/>
    <mergeCell ref="A2:F2"/>
    <mergeCell ref="A3:F3"/>
    <mergeCell ref="A4:F4"/>
    <mergeCell ref="A5:F5"/>
    <mergeCell ref="B7:B8"/>
    <mergeCell ref="C7:C8"/>
    <mergeCell ref="D7:D8"/>
    <mergeCell ref="E7:F7"/>
    <mergeCell ref="A7:A8"/>
  </mergeCells>
  <pageMargins left="0.75" right="0.75" top="1" bottom="1" header="0" footer="0"/>
  <pageSetup scale="93" orientation="portrait" r:id="rId1"/>
  <headerFooter alignWithMargins="0"/>
  <webPublishItems count="3">
    <webPublishItem id="19959" divId="ceie02_19959" sourceType="sheet" destinationFile="Y:\PUBLICACIONES CE\2025\INFORME MENSUAL RESUMIDO\DC\ceie02.htm"/>
    <webPublishItem id="27993" divId="ceie02_27993" sourceType="range" sourceRef="A1:F41" destinationFile="\\srveco\Comercio\PUBLICACIONES CE\2025\INFORME MENSUAL RESUMIDO\DC\ceie02.htm"/>
    <webPublishItem id="22195" divId="ceie02_14645" sourceType="range" sourceRef="A1:F42" destinationFile="\\NI\COMERCIO\PUBLICACIONES CE\2024\INFORME MENSUAL RESUMIDO\DC\ceie02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ceie02</vt:lpstr>
    </vt:vector>
  </TitlesOfParts>
  <Company>Banco de Guatemala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Javier García Sutuj</dc:creator>
  <cp:lastModifiedBy>Julio Fernando Sicán Pamal</cp:lastModifiedBy>
  <dcterms:created xsi:type="dcterms:W3CDTF">2024-11-25T18:47:15Z</dcterms:created>
  <dcterms:modified xsi:type="dcterms:W3CDTF">2025-06-23T15:22:02Z</dcterms:modified>
</cp:coreProperties>
</file>