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eco\Comercio\PUBLICACIONES CE\2025\INFORME MENSUAL RESUMIDO\TA\"/>
    </mc:Choice>
  </mc:AlternateContent>
  <xr:revisionPtr revIDLastSave="0" documentId="13_ncr:1_{DD7CAA21-A527-4F97-94AA-F52C4D468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ie03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7" i="1"/>
</calcChain>
</file>

<file path=xl/sharedStrings.xml><?xml version="1.0" encoding="utf-8"?>
<sst xmlns="http://schemas.openxmlformats.org/spreadsheetml/2006/main" count="56" uniqueCount="53">
  <si>
    <t>GUATEMALA: VALOR (FOB) DE LAS EXPORTACIONES AL RESTO DE PAÍSES COMPRADORES *</t>
  </si>
  <si>
    <t>- En miles de US dólares -</t>
  </si>
  <si>
    <t>No.</t>
  </si>
  <si>
    <t>Variaciones</t>
  </si>
  <si>
    <t>Estructura (%)</t>
  </si>
  <si>
    <t>Absoluta</t>
  </si>
  <si>
    <t>Relativa</t>
  </si>
  <si>
    <t>Totales</t>
  </si>
  <si>
    <t>Reino Unido</t>
  </si>
  <si>
    <t>Chile</t>
  </si>
  <si>
    <t>Corea del Sur</t>
  </si>
  <si>
    <t>Belice</t>
  </si>
  <si>
    <t>Perú</t>
  </si>
  <si>
    <t>Colombia</t>
  </si>
  <si>
    <t>Brasil</t>
  </si>
  <si>
    <t>República Popular China</t>
  </si>
  <si>
    <t>Jamaica</t>
  </si>
  <si>
    <t>Jordania</t>
  </si>
  <si>
    <t>Bangladesh</t>
  </si>
  <si>
    <t>Ecuador</t>
  </si>
  <si>
    <t>-.-</t>
  </si>
  <si>
    <t>Trinidad y Tobago</t>
  </si>
  <si>
    <t>Turquía</t>
  </si>
  <si>
    <t>India</t>
  </si>
  <si>
    <t>Pakistán</t>
  </si>
  <si>
    <t>Suiza</t>
  </si>
  <si>
    <t>Malasia</t>
  </si>
  <si>
    <t>Singapur</t>
  </si>
  <si>
    <t>Otros</t>
  </si>
  <si>
    <t>* Se refiere al país que compró los bienes exportados.</t>
  </si>
  <si>
    <t>País</t>
  </si>
  <si>
    <t>República Dominicana</t>
  </si>
  <si>
    <t>Arabia Saudita</t>
  </si>
  <si>
    <t>Emiratos Árabes Unidos</t>
  </si>
  <si>
    <t>Puerto Rico (Estados Unidos de América)</t>
  </si>
  <si>
    <t>Tailandia</t>
  </si>
  <si>
    <t>CUADRO 3-A</t>
  </si>
  <si>
    <t>Monto</t>
  </si>
  <si>
    <t>Libia</t>
  </si>
  <si>
    <t>Haití</t>
  </si>
  <si>
    <t>Australia</t>
  </si>
  <si>
    <t>Polonia</t>
  </si>
  <si>
    <r>
      <rPr>
        <b/>
        <sz val="8"/>
        <color rgb="FF213830"/>
        <rFont val="Franklin Gothic Book"/>
        <family val="2"/>
      </rPr>
      <t xml:space="preserve">Nota: </t>
    </r>
    <r>
      <rPr>
        <sz val="8"/>
        <color rgb="FF213830"/>
        <rFont val="Franklin Gothic Book"/>
        <family val="2"/>
      </rPr>
      <t xml:space="preserve">Las cifras pueden variar como resultado de aproximarlas a miles. Cifras entre paréntesis son negativas. </t>
    </r>
  </si>
  <si>
    <r>
      <rPr>
        <b/>
        <sz val="8"/>
        <color rgb="FF213830"/>
        <rFont val="Franklin Gothic Book"/>
        <family val="2"/>
      </rPr>
      <t>Fuente:</t>
    </r>
    <r>
      <rPr>
        <sz val="8"/>
        <color rgb="FF213830"/>
        <rFont val="Franklin Gothic Book"/>
        <family val="2"/>
      </rPr>
      <t xml:space="preserve">  Declaraciones únicas centroamericanas (DUCA) y Facturas y declaraciones únicas centroamericanas (FYDUCA).</t>
    </r>
  </si>
  <si>
    <t>COMERCIO DE TERRITORIO ADUANERO</t>
  </si>
  <si>
    <t>Mauritania</t>
  </si>
  <si>
    <t>Siria</t>
  </si>
  <si>
    <t>Noruega</t>
  </si>
  <si>
    <t>Qatar</t>
  </si>
  <si>
    <t>Ghana</t>
  </si>
  <si>
    <t xml:space="preserve">Guyana                                                      </t>
  </si>
  <si>
    <t>Egipto</t>
  </si>
  <si>
    <t>A MAYO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</si>
</sst>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#,##0.00000"/>
    <numFmt numFmtId="166" formatCode="#,##0.000000"/>
    <numFmt numFmtId="167" formatCode="_(&quot;&quot;* #,##0.0_);_(&quot;&quot;* \(#,##0.0\);_(&quot;&quot;* &quot;-.-&quot;_);_(@_)"/>
    <numFmt numFmtId="168" formatCode="#,##0.0"/>
  </numFmts>
  <fonts count="18" x14ac:knownFonts="1">
    <font>
      <sz val="10"/>
      <name val="Arial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color rgb="FF000099"/>
      <name val="Arial"/>
      <family val="2"/>
    </font>
    <font>
      <b/>
      <sz val="8"/>
      <color rgb="FF213830"/>
      <name val="Franklin Gothic Medium"/>
      <family val="2"/>
    </font>
    <font>
      <sz val="8"/>
      <name val="Arial"/>
      <family val="2"/>
    </font>
    <font>
      <b/>
      <sz val="8"/>
      <name val="Book Antiqua"/>
      <family val="1"/>
    </font>
    <font>
      <b/>
      <sz val="8"/>
      <name val="Times New Roman"/>
      <family val="1"/>
    </font>
    <font>
      <b/>
      <sz val="8"/>
      <color theme="0"/>
      <name val="Franklin Gothic Medium"/>
      <family val="2"/>
    </font>
    <font>
      <b/>
      <u/>
      <sz val="8"/>
      <color rgb="FF213830"/>
      <name val="Franklin Gothic Medium"/>
      <family val="2"/>
    </font>
    <font>
      <sz val="8"/>
      <name val="Book Antiqua"/>
      <family val="1"/>
    </font>
    <font>
      <b/>
      <u/>
      <sz val="8"/>
      <name val="Book Antiqua"/>
      <family val="1"/>
    </font>
    <font>
      <sz val="8"/>
      <color rgb="FF213830"/>
      <name val="Franklin Gothic Book"/>
      <family val="2"/>
    </font>
    <font>
      <u/>
      <sz val="8"/>
      <color rgb="FF213830"/>
      <name val="Franklin Gothic Book"/>
      <family val="2"/>
    </font>
    <font>
      <b/>
      <sz val="8"/>
      <color rgb="FF213830"/>
      <name val="Franklin Gothic Book"/>
      <family val="2"/>
    </font>
    <font>
      <b/>
      <sz val="8"/>
      <color indexed="18"/>
      <name val="Franklin Gothic Medium"/>
      <family val="2"/>
    </font>
    <font>
      <sz val="8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164" fontId="1" fillId="0" borderId="0" xfId="0" applyNumberFormat="1" applyFont="1" applyBorder="1" applyProtection="1"/>
    <xf numFmtId="167" fontId="2" fillId="0" borderId="0" xfId="0" applyNumberFormat="1" applyFont="1" applyBorder="1" applyAlignment="1" applyProtection="1">
      <alignment horizontal="right"/>
    </xf>
    <xf numFmtId="0" fontId="4" fillId="0" borderId="0" xfId="1" applyFont="1" applyAlignment="1" applyProtection="1">
      <alignment vertical="top" wrapText="1"/>
    </xf>
    <xf numFmtId="0" fontId="6" fillId="0" borderId="0" xfId="2" applyFont="1"/>
    <xf numFmtId="0" fontId="7" fillId="0" borderId="0" xfId="2" applyFont="1" applyBorder="1" applyAlignment="1" applyProtection="1">
      <alignment horizontal="centerContinuous" vertical="center"/>
    </xf>
    <xf numFmtId="0" fontId="8" fillId="0" borderId="0" xfId="2" applyFont="1" applyBorder="1" applyAlignment="1" applyProtection="1">
      <alignment horizontal="centerContinuous" vertical="center"/>
    </xf>
    <xf numFmtId="0" fontId="9" fillId="2" borderId="1" xfId="2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/>
    </xf>
    <xf numFmtId="0" fontId="9" fillId="2" borderId="3" xfId="2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horizontal="center"/>
    </xf>
    <xf numFmtId="168" fontId="10" fillId="0" borderId="0" xfId="2" applyNumberFormat="1" applyFont="1" applyProtection="1"/>
    <xf numFmtId="164" fontId="10" fillId="0" borderId="0" xfId="2" applyNumberFormat="1" applyFont="1" applyProtection="1"/>
    <xf numFmtId="164" fontId="10" fillId="0" borderId="0" xfId="2" applyNumberFormat="1" applyFont="1" applyAlignment="1" applyProtection="1">
      <alignment horizontal="right"/>
    </xf>
    <xf numFmtId="0" fontId="11" fillId="0" borderId="0" xfId="2" applyFont="1" applyAlignment="1" applyProtection="1">
      <alignment horizontal="left"/>
    </xf>
    <xf numFmtId="0" fontId="7" fillId="0" borderId="0" xfId="2" applyFont="1" applyAlignment="1" applyProtection="1">
      <alignment horizontal="center"/>
    </xf>
    <xf numFmtId="164" fontId="12" fillId="0" borderId="0" xfId="2" applyNumberFormat="1" applyFont="1" applyProtection="1"/>
    <xf numFmtId="164" fontId="12" fillId="0" borderId="0" xfId="2" applyNumberFormat="1" applyFont="1" applyAlignment="1" applyProtection="1">
      <alignment horizontal="right"/>
    </xf>
    <xf numFmtId="0" fontId="13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left"/>
    </xf>
    <xf numFmtId="164" fontId="13" fillId="0" borderId="0" xfId="2" applyNumberFormat="1" applyFont="1" applyFill="1" applyProtection="1"/>
    <xf numFmtId="164" fontId="13" fillId="0" borderId="0" xfId="2" applyNumberFormat="1" applyFont="1" applyProtection="1"/>
    <xf numFmtId="167" fontId="13" fillId="0" borderId="0" xfId="2" applyNumberFormat="1" applyFont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164" fontId="14" fillId="0" borderId="0" xfId="2" applyNumberFormat="1" applyFont="1" applyProtection="1"/>
    <xf numFmtId="0" fontId="13" fillId="0" borderId="0" xfId="2" applyFont="1" applyAlignment="1" applyProtection="1">
      <alignment horizontal="left"/>
    </xf>
    <xf numFmtId="0" fontId="13" fillId="0" borderId="0" xfId="2" applyFont="1"/>
    <xf numFmtId="0" fontId="13" fillId="0" borderId="0" xfId="1" applyFont="1"/>
    <xf numFmtId="0" fontId="13" fillId="0" borderId="0" xfId="1" applyFont="1" applyAlignment="1" applyProtection="1">
      <alignment horizontal="left"/>
    </xf>
    <xf numFmtId="0" fontId="16" fillId="0" borderId="0" xfId="0" applyFont="1" applyBorder="1"/>
    <xf numFmtId="164" fontId="16" fillId="0" borderId="0" xfId="0" applyNumberFormat="1" applyFont="1" applyBorder="1"/>
    <xf numFmtId="0" fontId="17" fillId="0" borderId="0" xfId="2" applyFont="1"/>
    <xf numFmtId="0" fontId="15" fillId="0" borderId="0" xfId="2" applyFont="1" applyAlignment="1" applyProtection="1">
      <alignment horizontal="left"/>
    </xf>
    <xf numFmtId="0" fontId="13" fillId="0" borderId="0" xfId="1" applyFont="1" applyFill="1"/>
    <xf numFmtId="0" fontId="13" fillId="0" borderId="4" xfId="2" applyFont="1" applyBorder="1" applyAlignment="1" applyProtection="1">
      <alignment horizontal="left"/>
    </xf>
    <xf numFmtId="164" fontId="15" fillId="0" borderId="4" xfId="2" applyNumberFormat="1" applyFont="1" applyBorder="1" applyProtection="1"/>
    <xf numFmtId="164" fontId="15" fillId="0" borderId="4" xfId="2" applyNumberFormat="1" applyFont="1" applyBorder="1" applyAlignment="1" applyProtection="1">
      <alignment horizontal="right"/>
    </xf>
    <xf numFmtId="0" fontId="13" fillId="0" borderId="0" xfId="2" applyFont="1" applyBorder="1"/>
    <xf numFmtId="0" fontId="5" fillId="0" borderId="0" xfId="1" applyFont="1" applyAlignment="1">
      <alignment horizontal="center"/>
    </xf>
    <xf numFmtId="0" fontId="9" fillId="2" borderId="1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 2" xfId="1" xr:uid="{00000000-0005-0000-0000-000002000000}"/>
  </cellStyles>
  <dxfs count="0"/>
  <tableStyles count="0" defaultTableStyle="TableStyleMedium2" defaultPivotStyle="PivotStyleLight16"/>
  <colors>
    <mruColors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ERCIO%20EXTERIOR\2025\2.%20Febrero\03_INFORMES\INFORMES%20CON%20V&#205;NCULOS\TA%20A%20FEBRERO%20DE%20CADA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"/>
      <sheetName val="CARÁTULA"/>
      <sheetName val="CUADRO 1"/>
      <sheetName val="CUADRO 2"/>
      <sheetName val="CUADRO 3"/>
      <sheetName val="CUADRO 3-A"/>
      <sheetName val="CUADRO 4"/>
      <sheetName val="CUADRO 5"/>
      <sheetName val="CUADRO 5-A"/>
      <sheetName val="CUADROS 6 Y 7"/>
    </sheetNames>
    <sheetDataSet>
      <sheetData sheetId="0"/>
      <sheetData sheetId="1"/>
      <sheetData sheetId="2"/>
      <sheetData sheetId="3">
        <row r="4">
          <cell r="A4" t="str">
            <v>A FEBRERO DE CADA AÑO</v>
          </cell>
        </row>
      </sheetData>
      <sheetData sheetId="4">
        <row r="4">
          <cell r="A4" t="str">
            <v>COMERCIO DE TERRITORIO ADUANERO</v>
          </cell>
        </row>
        <row r="8">
          <cell r="C8">
            <v>2024</v>
          </cell>
          <cell r="D8"/>
          <cell r="F8">
            <v>2025</v>
          </cell>
          <cell r="G8"/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R53"/>
  <sheetViews>
    <sheetView showGridLines="0" tabSelected="1" workbookViewId="0">
      <selection sqref="A1:J1"/>
    </sheetView>
  </sheetViews>
  <sheetFormatPr baseColWidth="10" defaultRowHeight="11.25" customHeight="1" x14ac:dyDescent="0.2"/>
  <cols>
    <col min="1" max="1" width="4.42578125" style="1" customWidth="1"/>
    <col min="2" max="2" width="33.7109375" style="1" customWidth="1"/>
    <col min="3" max="4" width="13.7109375" style="1" customWidth="1"/>
    <col min="5" max="5" width="3" style="1" customWidth="1"/>
    <col min="6" max="7" width="13.7109375" style="1" customWidth="1"/>
    <col min="8" max="8" width="2.140625" style="1" customWidth="1"/>
    <col min="9" max="10" width="13.7109375" style="1" customWidth="1"/>
    <col min="11" max="11" width="4.5703125" style="1" customWidth="1"/>
    <col min="12" max="16384" width="11.42578125" style="1"/>
  </cols>
  <sheetData>
    <row r="1" spans="1:18" ht="11.25" customHeight="1" x14ac:dyDescent="0.2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</row>
    <row r="2" spans="1:18" ht="11.2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8" ht="11.25" customHeight="1" x14ac:dyDescent="0.25">
      <c r="A3" s="42" t="s">
        <v>44</v>
      </c>
      <c r="B3" s="42"/>
      <c r="C3" s="42"/>
      <c r="D3" s="42"/>
      <c r="E3" s="42"/>
      <c r="F3" s="42"/>
      <c r="G3" s="42"/>
      <c r="H3" s="42"/>
      <c r="I3" s="42"/>
      <c r="J3" s="42"/>
    </row>
    <row r="4" spans="1:18" ht="11.25" customHeight="1" x14ac:dyDescent="0.25">
      <c r="A4" s="42" t="s">
        <v>52</v>
      </c>
      <c r="B4" s="42"/>
      <c r="C4" s="42"/>
      <c r="D4" s="42"/>
      <c r="E4" s="42"/>
      <c r="F4" s="42"/>
      <c r="G4" s="42"/>
      <c r="H4" s="42"/>
      <c r="I4" s="42"/>
      <c r="J4" s="42"/>
    </row>
    <row r="5" spans="1:18" ht="11.25" customHeight="1" x14ac:dyDescent="0.2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</row>
    <row r="6" spans="1:18" ht="11.25" customHeight="1" thickBot="1" x14ac:dyDescent="0.25">
      <c r="A6" s="8"/>
      <c r="B6" s="9"/>
      <c r="C6" s="9"/>
      <c r="D6" s="9"/>
      <c r="E6" s="9"/>
      <c r="F6" s="9"/>
      <c r="G6" s="9"/>
      <c r="H6" s="9"/>
      <c r="I6" s="10"/>
      <c r="J6" s="8"/>
    </row>
    <row r="7" spans="1:18" ht="11.25" customHeight="1" thickBot="1" x14ac:dyDescent="0.25">
      <c r="A7" s="43" t="s">
        <v>2</v>
      </c>
      <c r="B7" s="43" t="s">
        <v>30</v>
      </c>
      <c r="C7" s="45">
        <f>+'[1]CUADRO 3'!C8:D8</f>
        <v>2024</v>
      </c>
      <c r="D7" s="45"/>
      <c r="E7" s="11"/>
      <c r="F7" s="45">
        <f>+'[1]CUADRO 3'!F8:G8</f>
        <v>2025</v>
      </c>
      <c r="G7" s="45"/>
      <c r="H7" s="11"/>
      <c r="I7" s="45" t="s">
        <v>3</v>
      </c>
      <c r="J7" s="45"/>
    </row>
    <row r="8" spans="1:18" ht="11.25" customHeight="1" thickBot="1" x14ac:dyDescent="0.3">
      <c r="A8" s="44"/>
      <c r="B8" s="44"/>
      <c r="C8" s="12" t="s">
        <v>37</v>
      </c>
      <c r="D8" s="12" t="s">
        <v>4</v>
      </c>
      <c r="E8" s="13"/>
      <c r="F8" s="12" t="s">
        <v>37</v>
      </c>
      <c r="G8" s="12" t="s">
        <v>4</v>
      </c>
      <c r="H8" s="13"/>
      <c r="I8" s="13" t="s">
        <v>5</v>
      </c>
      <c r="J8" s="13" t="s">
        <v>6</v>
      </c>
    </row>
    <row r="9" spans="1:18" ht="11.25" customHeight="1" x14ac:dyDescent="0.25">
      <c r="A9" s="33"/>
      <c r="B9" s="33"/>
      <c r="C9" s="33"/>
      <c r="D9" s="33"/>
      <c r="E9" s="33"/>
      <c r="F9" s="34"/>
      <c r="G9" s="34"/>
      <c r="H9" s="34"/>
      <c r="I9" s="33"/>
      <c r="J9" s="33"/>
    </row>
    <row r="10" spans="1:18" ht="11.25" customHeight="1" x14ac:dyDescent="0.25">
      <c r="A10" s="35"/>
      <c r="B10" s="14" t="s">
        <v>7</v>
      </c>
      <c r="C10" s="15">
        <v>749670.63200000057</v>
      </c>
      <c r="D10" s="16">
        <v>100</v>
      </c>
      <c r="E10" s="16"/>
      <c r="F10" s="15">
        <v>845765.94100000011</v>
      </c>
      <c r="G10" s="16">
        <v>100</v>
      </c>
      <c r="H10" s="16"/>
      <c r="I10" s="16">
        <v>96095.308999999543</v>
      </c>
      <c r="J10" s="17">
        <v>12.81833713341986</v>
      </c>
      <c r="K10" s="2"/>
      <c r="M10" s="3"/>
      <c r="N10" s="3"/>
      <c r="O10" s="4"/>
      <c r="P10" s="4"/>
      <c r="Q10" s="4"/>
      <c r="R10" s="4"/>
    </row>
    <row r="11" spans="1:18" ht="11.25" customHeight="1" x14ac:dyDescent="0.3">
      <c r="A11" s="8"/>
      <c r="B11" s="18"/>
      <c r="C11" s="19"/>
      <c r="D11" s="19"/>
      <c r="E11" s="19"/>
      <c r="F11" s="20"/>
      <c r="G11" s="20"/>
      <c r="H11" s="20"/>
      <c r="I11" s="20"/>
      <c r="J11" s="21"/>
      <c r="K11" s="2"/>
      <c r="M11" s="3"/>
      <c r="N11" s="3"/>
      <c r="O11" s="4"/>
      <c r="P11" s="4"/>
      <c r="Q11" s="4"/>
      <c r="R11" s="4"/>
    </row>
    <row r="12" spans="1:18" ht="11.25" customHeight="1" x14ac:dyDescent="0.25">
      <c r="A12" s="22">
        <v>1</v>
      </c>
      <c r="B12" s="23" t="s">
        <v>10</v>
      </c>
      <c r="C12" s="24">
        <v>44767.947</v>
      </c>
      <c r="D12" s="24">
        <v>5.9716821079900546</v>
      </c>
      <c r="E12" s="25"/>
      <c r="F12" s="24">
        <v>66768.142000000007</v>
      </c>
      <c r="G12" s="24">
        <v>7.894399474286705</v>
      </c>
      <c r="H12" s="24"/>
      <c r="I12" s="24">
        <v>22000.195000000007</v>
      </c>
      <c r="J12" s="26">
        <v>49.142738218484794</v>
      </c>
      <c r="K12" s="2"/>
      <c r="M12" s="3"/>
      <c r="N12" s="3"/>
      <c r="O12" s="4"/>
      <c r="P12" s="4"/>
      <c r="Q12" s="4"/>
      <c r="R12" s="4"/>
    </row>
    <row r="13" spans="1:18" ht="11.25" customHeight="1" x14ac:dyDescent="0.25">
      <c r="A13" s="27">
        <v>2</v>
      </c>
      <c r="B13" s="23" t="s">
        <v>31</v>
      </c>
      <c r="C13" s="24">
        <v>61866.5</v>
      </c>
      <c r="D13" s="24">
        <v>8.2524908085234898</v>
      </c>
      <c r="E13" s="24"/>
      <c r="F13" s="24">
        <v>64439.470999999998</v>
      </c>
      <c r="G13" s="24">
        <v>7.6190666798203441</v>
      </c>
      <c r="H13" s="24"/>
      <c r="I13" s="24">
        <v>2572.9709999999977</v>
      </c>
      <c r="J13" s="26">
        <v>4.1589082944727664</v>
      </c>
      <c r="K13" s="5"/>
      <c r="M13" s="3"/>
      <c r="N13" s="3"/>
      <c r="O13" s="4"/>
      <c r="P13" s="4"/>
      <c r="Q13" s="4"/>
      <c r="R13" s="4"/>
    </row>
    <row r="14" spans="1:18" ht="11.25" customHeight="1" x14ac:dyDescent="0.25">
      <c r="A14" s="27">
        <v>3</v>
      </c>
      <c r="B14" s="23" t="s">
        <v>32</v>
      </c>
      <c r="C14" s="24">
        <v>93754.004000000001</v>
      </c>
      <c r="D14" s="24">
        <v>12.506025979686495</v>
      </c>
      <c r="E14" s="28"/>
      <c r="F14" s="24">
        <v>52612.633000000002</v>
      </c>
      <c r="G14" s="24">
        <v>6.2207084075522019</v>
      </c>
      <c r="H14" s="24"/>
      <c r="I14" s="24">
        <v>-41141.370999999999</v>
      </c>
      <c r="J14" s="26">
        <v>-43.882254884815374</v>
      </c>
      <c r="K14" s="2"/>
      <c r="M14" s="3"/>
      <c r="N14" s="3"/>
      <c r="O14" s="4"/>
      <c r="P14" s="4"/>
      <c r="Q14" s="4"/>
      <c r="R14" s="4"/>
    </row>
    <row r="15" spans="1:18" ht="11.25" customHeight="1" x14ac:dyDescent="0.25">
      <c r="A15" s="27">
        <v>4</v>
      </c>
      <c r="B15" s="23" t="s">
        <v>45</v>
      </c>
      <c r="C15" s="24">
        <v>0</v>
      </c>
      <c r="D15" s="24">
        <v>0</v>
      </c>
      <c r="E15" s="25"/>
      <c r="F15" s="24">
        <v>46806.546999999999</v>
      </c>
      <c r="G15" s="24">
        <v>5.5342198983158148</v>
      </c>
      <c r="H15" s="24"/>
      <c r="I15" s="24">
        <v>46806.546999999999</v>
      </c>
      <c r="J15" s="26" t="s">
        <v>20</v>
      </c>
      <c r="K15" s="2"/>
      <c r="M15" s="3"/>
      <c r="N15" s="3"/>
      <c r="O15" s="4"/>
      <c r="P15" s="4"/>
      <c r="Q15" s="4"/>
      <c r="R15" s="4"/>
    </row>
    <row r="16" spans="1:18" ht="11.25" customHeight="1" x14ac:dyDescent="0.25">
      <c r="A16" s="27">
        <v>5</v>
      </c>
      <c r="B16" s="23" t="s">
        <v>26</v>
      </c>
      <c r="C16" s="24">
        <v>6535.634</v>
      </c>
      <c r="D16" s="24">
        <v>0.87180072434796874</v>
      </c>
      <c r="E16" s="25"/>
      <c r="F16" s="24">
        <v>42759.529000000002</v>
      </c>
      <c r="G16" s="24">
        <v>5.0557165909805768</v>
      </c>
      <c r="H16" s="24"/>
      <c r="I16" s="24">
        <v>36223.895000000004</v>
      </c>
      <c r="J16" s="26">
        <v>554.25219649692747</v>
      </c>
      <c r="K16" s="6"/>
      <c r="M16" s="3"/>
      <c r="N16" s="3"/>
      <c r="O16" s="4"/>
      <c r="P16" s="4"/>
      <c r="Q16" s="4"/>
      <c r="R16" s="4"/>
    </row>
    <row r="17" spans="1:18" ht="11.25" customHeight="1" x14ac:dyDescent="0.25">
      <c r="A17" s="27">
        <v>6</v>
      </c>
      <c r="B17" s="23" t="s">
        <v>9</v>
      </c>
      <c r="C17" s="24">
        <v>47043.078000000001</v>
      </c>
      <c r="D17" s="24">
        <v>6.275166185248132</v>
      </c>
      <c r="E17" s="25"/>
      <c r="F17" s="24">
        <v>42256.845999999998</v>
      </c>
      <c r="G17" s="24">
        <v>4.9962813529754087</v>
      </c>
      <c r="H17" s="24"/>
      <c r="I17" s="24">
        <v>-4786.2320000000036</v>
      </c>
      <c r="J17" s="26">
        <v>-10.174147193344794</v>
      </c>
      <c r="K17" s="2"/>
      <c r="M17" s="3"/>
      <c r="N17" s="3"/>
      <c r="O17" s="4"/>
      <c r="P17" s="4"/>
      <c r="Q17" s="4"/>
      <c r="R17" s="4"/>
    </row>
    <row r="18" spans="1:18" ht="11.25" customHeight="1" x14ac:dyDescent="0.25">
      <c r="A18" s="27">
        <v>7</v>
      </c>
      <c r="B18" s="23" t="s">
        <v>33</v>
      </c>
      <c r="C18" s="24">
        <v>83780.096999999994</v>
      </c>
      <c r="D18" s="24">
        <v>11.175587441179093</v>
      </c>
      <c r="E18" s="28"/>
      <c r="F18" s="24">
        <v>41221.372000000003</v>
      </c>
      <c r="G18" s="24">
        <v>4.8738510268291826</v>
      </c>
      <c r="H18" s="24"/>
      <c r="I18" s="24">
        <v>-42558.724999999991</v>
      </c>
      <c r="J18" s="26">
        <v>-50.79813287874326</v>
      </c>
      <c r="K18" s="2"/>
      <c r="M18" s="3"/>
      <c r="N18" s="3"/>
      <c r="O18" s="4"/>
      <c r="P18" s="4"/>
      <c r="Q18" s="4"/>
      <c r="R18" s="4"/>
    </row>
    <row r="19" spans="1:18" ht="11.25" customHeight="1" x14ac:dyDescent="0.25">
      <c r="A19" s="27">
        <v>8</v>
      </c>
      <c r="B19" s="23" t="s">
        <v>11</v>
      </c>
      <c r="C19" s="24">
        <v>37993.413999999997</v>
      </c>
      <c r="D19" s="24">
        <v>5.0680141889298351</v>
      </c>
      <c r="E19" s="25"/>
      <c r="F19" s="24">
        <v>36625.572999999997</v>
      </c>
      <c r="G19" s="24">
        <v>4.3304620373687985</v>
      </c>
      <c r="H19" s="24"/>
      <c r="I19" s="24">
        <v>-1367.8410000000003</v>
      </c>
      <c r="J19" s="26">
        <v>-3.6002055514147742</v>
      </c>
      <c r="K19" s="2"/>
      <c r="M19" s="3"/>
      <c r="N19" s="3"/>
      <c r="O19" s="4"/>
      <c r="P19" s="4"/>
      <c r="Q19" s="4"/>
      <c r="R19" s="4"/>
    </row>
    <row r="20" spans="1:18" ht="11.25" customHeight="1" x14ac:dyDescent="0.25">
      <c r="A20" s="27">
        <v>9</v>
      </c>
      <c r="B20" s="23" t="s">
        <v>8</v>
      </c>
      <c r="C20" s="24">
        <v>52656.338000000003</v>
      </c>
      <c r="D20" s="24">
        <v>7.0239296768930872</v>
      </c>
      <c r="E20" s="25"/>
      <c r="F20" s="24">
        <v>35418.803</v>
      </c>
      <c r="G20" s="24">
        <v>4.1877783536804767</v>
      </c>
      <c r="H20" s="24"/>
      <c r="I20" s="24">
        <v>-17237.535000000003</v>
      </c>
      <c r="J20" s="26">
        <v>-32.735916804544971</v>
      </c>
      <c r="K20" s="2"/>
      <c r="M20" s="3"/>
      <c r="N20" s="3"/>
      <c r="O20" s="4"/>
      <c r="P20" s="4"/>
      <c r="Q20" s="4"/>
      <c r="R20" s="4"/>
    </row>
    <row r="21" spans="1:18" ht="11.25" customHeight="1" x14ac:dyDescent="0.25">
      <c r="A21" s="27">
        <v>10</v>
      </c>
      <c r="B21" s="23" t="s">
        <v>46</v>
      </c>
      <c r="C21" s="24">
        <v>7296.88</v>
      </c>
      <c r="D21" s="24">
        <v>0.97334478483345388</v>
      </c>
      <c r="E21" s="25"/>
      <c r="F21" s="24">
        <v>33586.163</v>
      </c>
      <c r="G21" s="24">
        <v>3.9710942912041429</v>
      </c>
      <c r="H21" s="24"/>
      <c r="I21" s="24">
        <v>26289.282999999999</v>
      </c>
      <c r="J21" s="26">
        <v>360.28114755895666</v>
      </c>
      <c r="K21" s="2"/>
      <c r="M21" s="3"/>
      <c r="N21" s="3"/>
      <c r="O21" s="4"/>
      <c r="P21" s="4"/>
      <c r="Q21" s="4"/>
      <c r="R21" s="4"/>
    </row>
    <row r="22" spans="1:18" ht="11.25" customHeight="1" x14ac:dyDescent="0.25">
      <c r="A22" s="27">
        <v>11</v>
      </c>
      <c r="B22" s="23" t="s">
        <v>38</v>
      </c>
      <c r="C22" s="24">
        <v>7029.65</v>
      </c>
      <c r="D22" s="24">
        <v>0.93769846382350952</v>
      </c>
      <c r="E22" s="25"/>
      <c r="F22" s="24">
        <v>25607.331999999999</v>
      </c>
      <c r="G22" s="24">
        <v>3.0277090573927468</v>
      </c>
      <c r="H22" s="24"/>
      <c r="I22" s="24">
        <v>18577.682000000001</v>
      </c>
      <c r="J22" s="26">
        <v>264.27605926326345</v>
      </c>
      <c r="K22" s="2"/>
      <c r="M22" s="3"/>
      <c r="N22" s="3"/>
      <c r="O22" s="4"/>
      <c r="P22" s="4"/>
      <c r="Q22" s="4"/>
      <c r="R22" s="4"/>
    </row>
    <row r="23" spans="1:18" ht="11.25" customHeight="1" x14ac:dyDescent="0.25">
      <c r="A23" s="27">
        <v>12</v>
      </c>
      <c r="B23" s="23" t="s">
        <v>14</v>
      </c>
      <c r="C23" s="24">
        <v>10479.425999999999</v>
      </c>
      <c r="D23" s="24">
        <v>1.3978706851624396</v>
      </c>
      <c r="E23" s="25"/>
      <c r="F23" s="24">
        <v>25536.351999999999</v>
      </c>
      <c r="G23" s="24">
        <v>3.0193166645853378</v>
      </c>
      <c r="H23" s="24"/>
      <c r="I23" s="24">
        <v>15056.925999999999</v>
      </c>
      <c r="J23" s="26">
        <v>143.68082755677648</v>
      </c>
      <c r="K23" s="2"/>
      <c r="M23" s="3"/>
      <c r="N23" s="3"/>
      <c r="O23" s="4"/>
      <c r="P23" s="4"/>
      <c r="Q23" s="4"/>
      <c r="R23" s="4"/>
    </row>
    <row r="24" spans="1:18" ht="11.25" customHeight="1" x14ac:dyDescent="0.25">
      <c r="A24" s="27">
        <v>13</v>
      </c>
      <c r="B24" s="23" t="s">
        <v>34</v>
      </c>
      <c r="C24" s="24">
        <v>14830.846</v>
      </c>
      <c r="D24" s="24">
        <v>1.9783149248402181</v>
      </c>
      <c r="E24" s="25"/>
      <c r="F24" s="24">
        <v>25347.678</v>
      </c>
      <c r="G24" s="24">
        <v>2.9970086014612871</v>
      </c>
      <c r="H24" s="24"/>
      <c r="I24" s="24">
        <v>10516.832</v>
      </c>
      <c r="J24" s="26">
        <v>70.911881898038729</v>
      </c>
      <c r="K24" s="2"/>
      <c r="M24" s="3"/>
      <c r="N24" s="3"/>
      <c r="O24" s="4"/>
      <c r="P24" s="4"/>
      <c r="Q24" s="4"/>
      <c r="R24" s="4"/>
    </row>
    <row r="25" spans="1:18" ht="11.25" customHeight="1" x14ac:dyDescent="0.25">
      <c r="A25" s="22">
        <v>14</v>
      </c>
      <c r="B25" s="23" t="s">
        <v>49</v>
      </c>
      <c r="C25" s="24">
        <v>0</v>
      </c>
      <c r="D25" s="24">
        <v>0</v>
      </c>
      <c r="E25" s="25"/>
      <c r="F25" s="24">
        <v>23144.353999999999</v>
      </c>
      <c r="G25" s="24">
        <v>2.7364963375842533</v>
      </c>
      <c r="H25" s="24"/>
      <c r="I25" s="24">
        <v>23144.353999999999</v>
      </c>
      <c r="J25" s="26" t="s">
        <v>20</v>
      </c>
      <c r="K25" s="2"/>
      <c r="M25" s="3"/>
      <c r="N25" s="3"/>
      <c r="O25" s="4"/>
      <c r="P25" s="4"/>
      <c r="Q25" s="4"/>
      <c r="R25" s="4"/>
    </row>
    <row r="26" spans="1:18" ht="11.25" customHeight="1" x14ac:dyDescent="0.25">
      <c r="A26" s="27">
        <v>15</v>
      </c>
      <c r="B26" s="23" t="s">
        <v>17</v>
      </c>
      <c r="C26" s="24">
        <v>20257.13</v>
      </c>
      <c r="D26" s="24">
        <v>2.702137330090848</v>
      </c>
      <c r="E26" s="24"/>
      <c r="F26" s="24">
        <v>22593.64</v>
      </c>
      <c r="G26" s="24">
        <v>2.6713821052295126</v>
      </c>
      <c r="H26" s="24"/>
      <c r="I26" s="24">
        <v>2336.5099999999984</v>
      </c>
      <c r="J26" s="26">
        <v>11.534259789022428</v>
      </c>
      <c r="K26" s="2"/>
      <c r="M26" s="3"/>
      <c r="N26" s="3"/>
      <c r="O26" s="4"/>
      <c r="P26" s="4"/>
      <c r="Q26" s="4"/>
      <c r="R26" s="4"/>
    </row>
    <row r="27" spans="1:18" ht="11.25" customHeight="1" x14ac:dyDescent="0.25">
      <c r="A27" s="27">
        <v>16</v>
      </c>
      <c r="B27" s="23" t="s">
        <v>12</v>
      </c>
      <c r="C27" s="24">
        <v>32222.080000000002</v>
      </c>
      <c r="D27" s="24">
        <v>4.2981649039707852</v>
      </c>
      <c r="E27" s="28"/>
      <c r="F27" s="24">
        <v>21445.812000000002</v>
      </c>
      <c r="G27" s="24">
        <v>2.5356674891215558</v>
      </c>
      <c r="H27" s="24"/>
      <c r="I27" s="24">
        <v>-10776.268</v>
      </c>
      <c r="J27" s="26">
        <v>-33.443737958567539</v>
      </c>
      <c r="K27" s="2"/>
      <c r="M27" s="3"/>
      <c r="N27" s="3"/>
      <c r="O27" s="4"/>
      <c r="P27" s="4"/>
      <c r="Q27" s="4"/>
      <c r="R27" s="4"/>
    </row>
    <row r="28" spans="1:18" ht="11.25" customHeight="1" x14ac:dyDescent="0.25">
      <c r="A28" s="27">
        <v>17</v>
      </c>
      <c r="B28" s="23" t="s">
        <v>16</v>
      </c>
      <c r="C28" s="24">
        <v>15422.928</v>
      </c>
      <c r="D28" s="24">
        <v>2.0572938756923302</v>
      </c>
      <c r="E28" s="25"/>
      <c r="F28" s="24">
        <v>19771.098000000002</v>
      </c>
      <c r="G28" s="24">
        <v>2.3376559685796097</v>
      </c>
      <c r="H28" s="24"/>
      <c r="I28" s="24">
        <v>4348.1700000000019</v>
      </c>
      <c r="J28" s="26">
        <v>28.192895668059947</v>
      </c>
      <c r="K28" s="2"/>
      <c r="M28" s="3"/>
      <c r="N28" s="3"/>
      <c r="O28" s="4"/>
      <c r="P28" s="4"/>
      <c r="Q28" s="4"/>
      <c r="R28" s="4"/>
    </row>
    <row r="29" spans="1:18" ht="11.25" customHeight="1" x14ac:dyDescent="0.25">
      <c r="A29" s="27">
        <v>18</v>
      </c>
      <c r="B29" s="23" t="s">
        <v>13</v>
      </c>
      <c r="C29" s="24">
        <v>33954.582000000002</v>
      </c>
      <c r="D29" s="24">
        <v>4.529266660668652</v>
      </c>
      <c r="E29" s="25"/>
      <c r="F29" s="24">
        <v>18194.757000000001</v>
      </c>
      <c r="G29" s="24">
        <v>2.1512756801825388</v>
      </c>
      <c r="H29" s="24"/>
      <c r="I29" s="24">
        <v>-15759.825000000001</v>
      </c>
      <c r="J29" s="26">
        <v>-46.414427955555446</v>
      </c>
      <c r="K29" s="2"/>
      <c r="M29" s="3"/>
      <c r="N29" s="3"/>
      <c r="O29" s="4"/>
      <c r="P29" s="4"/>
      <c r="Q29" s="4"/>
      <c r="R29" s="4"/>
    </row>
    <row r="30" spans="1:18" ht="11.25" customHeight="1" x14ac:dyDescent="0.25">
      <c r="A30" s="27">
        <v>19</v>
      </c>
      <c r="B30" s="23" t="s">
        <v>15</v>
      </c>
      <c r="C30" s="24">
        <v>19282.973000000002</v>
      </c>
      <c r="D30" s="24">
        <v>2.5721926639377792</v>
      </c>
      <c r="E30" s="25"/>
      <c r="F30" s="24">
        <v>14883.484</v>
      </c>
      <c r="G30" s="24">
        <v>1.7597639344996985</v>
      </c>
      <c r="H30" s="24"/>
      <c r="I30" s="24">
        <v>-4399.4890000000014</v>
      </c>
      <c r="J30" s="26">
        <v>-22.815408184204799</v>
      </c>
      <c r="K30" s="2"/>
      <c r="M30" s="3"/>
      <c r="N30" s="3"/>
      <c r="O30" s="4"/>
      <c r="P30" s="4"/>
      <c r="Q30" s="4"/>
      <c r="R30" s="4"/>
    </row>
    <row r="31" spans="1:18" ht="11.25" customHeight="1" x14ac:dyDescent="0.25">
      <c r="A31" s="27">
        <v>20</v>
      </c>
      <c r="B31" s="23" t="s">
        <v>19</v>
      </c>
      <c r="C31" s="24">
        <v>10248.529</v>
      </c>
      <c r="D31" s="24">
        <v>1.3670708925409782</v>
      </c>
      <c r="E31" s="28"/>
      <c r="F31" s="24">
        <v>14559.297</v>
      </c>
      <c r="G31" s="24">
        <v>1.7214333533915618</v>
      </c>
      <c r="H31" s="24"/>
      <c r="I31" s="24">
        <v>4310.768</v>
      </c>
      <c r="J31" s="26">
        <v>42.062309625117905</v>
      </c>
      <c r="K31" s="2"/>
      <c r="M31" s="3"/>
      <c r="N31" s="3"/>
      <c r="O31" s="4"/>
      <c r="P31" s="4"/>
      <c r="Q31" s="4"/>
      <c r="R31" s="4"/>
    </row>
    <row r="32" spans="1:18" ht="11.25" customHeight="1" x14ac:dyDescent="0.25">
      <c r="A32" s="27">
        <v>21</v>
      </c>
      <c r="B32" s="23" t="s">
        <v>22</v>
      </c>
      <c r="C32" s="24">
        <v>10541.278</v>
      </c>
      <c r="D32" s="24">
        <v>1.4061212417882194</v>
      </c>
      <c r="E32" s="25"/>
      <c r="F32" s="24">
        <v>13514.441999999999</v>
      </c>
      <c r="G32" s="24">
        <v>1.5978938551274671</v>
      </c>
      <c r="H32" s="24"/>
      <c r="I32" s="24">
        <v>2973.1639999999989</v>
      </c>
      <c r="J32" s="26">
        <v>28.20496717760409</v>
      </c>
      <c r="K32" s="2"/>
      <c r="M32" s="3"/>
      <c r="N32" s="3"/>
      <c r="O32" s="4"/>
      <c r="P32" s="4"/>
      <c r="Q32" s="4"/>
      <c r="R32" s="4"/>
    </row>
    <row r="33" spans="1:18" ht="11.25" customHeight="1" x14ac:dyDescent="0.25">
      <c r="A33" s="27">
        <v>22</v>
      </c>
      <c r="B33" s="23" t="s">
        <v>47</v>
      </c>
      <c r="C33" s="24">
        <v>4333.6000000000004</v>
      </c>
      <c r="D33" s="24">
        <v>0.57806719578151977</v>
      </c>
      <c r="E33" s="25"/>
      <c r="F33" s="24">
        <v>13191.880999999999</v>
      </c>
      <c r="G33" s="24">
        <v>1.55975552579032</v>
      </c>
      <c r="H33" s="24"/>
      <c r="I33" s="24">
        <v>8858.280999999999</v>
      </c>
      <c r="J33" s="26">
        <v>204.40929019752627</v>
      </c>
      <c r="K33" s="2"/>
      <c r="M33" s="3"/>
      <c r="N33" s="3"/>
      <c r="O33" s="4"/>
      <c r="P33" s="4"/>
      <c r="Q33" s="4"/>
      <c r="R33" s="4"/>
    </row>
    <row r="34" spans="1:18" ht="11.25" customHeight="1" x14ac:dyDescent="0.25">
      <c r="A34" s="27">
        <v>23</v>
      </c>
      <c r="B34" s="23" t="s">
        <v>40</v>
      </c>
      <c r="C34" s="24">
        <v>5102.0240000000003</v>
      </c>
      <c r="D34" s="24">
        <v>0.68056874342117701</v>
      </c>
      <c r="E34" s="25"/>
      <c r="F34" s="24">
        <v>9702.4359999999997</v>
      </c>
      <c r="G34" s="24">
        <v>1.1471774316814205</v>
      </c>
      <c r="H34" s="24"/>
      <c r="I34" s="24">
        <v>4600.4119999999994</v>
      </c>
      <c r="J34" s="26">
        <v>90.168372394955384</v>
      </c>
      <c r="K34" s="2"/>
      <c r="M34" s="3"/>
      <c r="N34" s="3"/>
      <c r="O34" s="4"/>
      <c r="P34" s="4"/>
      <c r="Q34" s="4"/>
      <c r="R34" s="4"/>
    </row>
    <row r="35" spans="1:18" ht="11.25" customHeight="1" x14ac:dyDescent="0.25">
      <c r="A35" s="27">
        <v>24</v>
      </c>
      <c r="B35" s="23" t="s">
        <v>41</v>
      </c>
      <c r="C35" s="24">
        <v>14271.73</v>
      </c>
      <c r="D35" s="24">
        <v>1.9037333718042713</v>
      </c>
      <c r="E35" s="25"/>
      <c r="F35" s="24">
        <v>9256.9490000000005</v>
      </c>
      <c r="G35" s="24">
        <v>1.0945048211630455</v>
      </c>
      <c r="H35" s="24"/>
      <c r="I35" s="24">
        <v>-5014.780999999999</v>
      </c>
      <c r="J35" s="26">
        <v>-35.137863454535633</v>
      </c>
      <c r="K35" s="2"/>
      <c r="M35" s="3"/>
      <c r="N35" s="3"/>
      <c r="O35" s="4"/>
      <c r="P35" s="4"/>
      <c r="Q35" s="4"/>
      <c r="R35" s="4"/>
    </row>
    <row r="36" spans="1:18" ht="11.25" customHeight="1" x14ac:dyDescent="0.25">
      <c r="A36" s="27">
        <v>25</v>
      </c>
      <c r="B36" s="23" t="s">
        <v>23</v>
      </c>
      <c r="C36" s="24">
        <v>8133.8190000000004</v>
      </c>
      <c r="D36" s="24">
        <v>1.0849856794176771</v>
      </c>
      <c r="E36" s="25"/>
      <c r="F36" s="24">
        <v>9256.4419999999991</v>
      </c>
      <c r="G36" s="24">
        <v>1.0944448755001355</v>
      </c>
      <c r="H36" s="24"/>
      <c r="I36" s="24">
        <v>1122.6229999999987</v>
      </c>
      <c r="J36" s="26">
        <v>13.801917647786325</v>
      </c>
      <c r="K36" s="2"/>
      <c r="M36" s="3"/>
      <c r="N36" s="3"/>
      <c r="O36" s="4"/>
      <c r="P36" s="4"/>
      <c r="Q36" s="4"/>
      <c r="R36" s="4"/>
    </row>
    <row r="37" spans="1:18" ht="11.25" customHeight="1" x14ac:dyDescent="0.25">
      <c r="A37" s="27">
        <v>26</v>
      </c>
      <c r="B37" s="23" t="s">
        <v>27</v>
      </c>
      <c r="C37" s="24">
        <v>5403.2039999999997</v>
      </c>
      <c r="D37" s="24">
        <v>0.72074371989004304</v>
      </c>
      <c r="E37" s="25"/>
      <c r="F37" s="24">
        <v>9082.4380000000001</v>
      </c>
      <c r="G37" s="24">
        <v>1.0738713348117668</v>
      </c>
      <c r="H37" s="24"/>
      <c r="I37" s="24">
        <v>3679.2340000000004</v>
      </c>
      <c r="J37" s="26">
        <v>68.093560783564726</v>
      </c>
      <c r="K37" s="2"/>
      <c r="M37" s="3"/>
      <c r="N37" s="3"/>
      <c r="O37" s="4"/>
      <c r="P37" s="4"/>
      <c r="Q37" s="4"/>
      <c r="R37" s="4"/>
    </row>
    <row r="38" spans="1:18" ht="11.25" customHeight="1" x14ac:dyDescent="0.25">
      <c r="A38" s="22">
        <v>27</v>
      </c>
      <c r="B38" s="23" t="s">
        <v>25</v>
      </c>
      <c r="C38" s="24">
        <v>4355.6260000000002</v>
      </c>
      <c r="D38" s="24">
        <v>0.58100528606541391</v>
      </c>
      <c r="E38" s="25"/>
      <c r="F38" s="24">
        <v>8906.5370000000003</v>
      </c>
      <c r="G38" s="24">
        <v>1.0530735003905767</v>
      </c>
      <c r="H38" s="24"/>
      <c r="I38" s="24">
        <v>4550.9110000000001</v>
      </c>
      <c r="J38" s="26">
        <v>104.48351166973472</v>
      </c>
      <c r="K38" s="2"/>
      <c r="M38" s="3"/>
      <c r="N38" s="3"/>
      <c r="O38" s="4"/>
      <c r="P38" s="4"/>
      <c r="Q38" s="4"/>
      <c r="R38" s="4"/>
    </row>
    <row r="39" spans="1:18" ht="11.25" customHeight="1" x14ac:dyDescent="0.25">
      <c r="A39" s="27">
        <v>28</v>
      </c>
      <c r="B39" s="23" t="s">
        <v>21</v>
      </c>
      <c r="C39" s="24">
        <v>8983.8860000000004</v>
      </c>
      <c r="D39" s="24">
        <v>1.1983777430406255</v>
      </c>
      <c r="E39" s="24"/>
      <c r="F39" s="24">
        <v>7851.7520000000004</v>
      </c>
      <c r="G39" s="24">
        <v>0.92835991843279952</v>
      </c>
      <c r="H39" s="24"/>
      <c r="I39" s="24">
        <v>-1132.134</v>
      </c>
      <c r="J39" s="26">
        <v>-12.601829542360619</v>
      </c>
      <c r="K39" s="2"/>
      <c r="M39" s="3"/>
      <c r="N39" s="3"/>
      <c r="O39" s="4"/>
      <c r="P39" s="4"/>
      <c r="Q39" s="4"/>
      <c r="R39" s="4"/>
    </row>
    <row r="40" spans="1:18" ht="11.25" customHeight="1" x14ac:dyDescent="0.25">
      <c r="A40" s="27">
        <v>29</v>
      </c>
      <c r="B40" s="23" t="s">
        <v>39</v>
      </c>
      <c r="C40" s="24">
        <v>2087.83</v>
      </c>
      <c r="D40" s="24">
        <v>0.27849963849190751</v>
      </c>
      <c r="E40" s="28"/>
      <c r="F40" s="24">
        <v>7002.4849999999997</v>
      </c>
      <c r="G40" s="24">
        <v>0.8279459671455367</v>
      </c>
      <c r="H40" s="24"/>
      <c r="I40" s="24">
        <v>4914.6549999999997</v>
      </c>
      <c r="J40" s="26">
        <v>235.39536264925783</v>
      </c>
      <c r="K40" s="2"/>
      <c r="M40" s="3"/>
      <c r="N40" s="3"/>
      <c r="O40" s="4"/>
      <c r="P40" s="4"/>
      <c r="Q40" s="4"/>
      <c r="R40" s="4"/>
    </row>
    <row r="41" spans="1:18" ht="11.25" customHeight="1" x14ac:dyDescent="0.25">
      <c r="A41" s="27">
        <v>30</v>
      </c>
      <c r="B41" s="23" t="s">
        <v>50</v>
      </c>
      <c r="C41" s="24">
        <v>3737.1869999999999</v>
      </c>
      <c r="D41" s="24">
        <v>0.49851052455260075</v>
      </c>
      <c r="E41" s="25"/>
      <c r="F41" s="24">
        <v>6696.8059999999996</v>
      </c>
      <c r="G41" s="24">
        <v>0.79180369832367126</v>
      </c>
      <c r="H41" s="24"/>
      <c r="I41" s="24">
        <v>2959.6189999999997</v>
      </c>
      <c r="J41" s="26">
        <v>79.193762581321181</v>
      </c>
      <c r="K41" s="2"/>
      <c r="M41" s="3"/>
      <c r="N41" s="3"/>
      <c r="O41" s="4"/>
      <c r="P41" s="4"/>
      <c r="Q41" s="4"/>
      <c r="R41" s="4"/>
    </row>
    <row r="42" spans="1:18" ht="11.25" customHeight="1" x14ac:dyDescent="0.25">
      <c r="A42" s="27">
        <v>31</v>
      </c>
      <c r="B42" s="23" t="s">
        <v>24</v>
      </c>
      <c r="C42" s="24">
        <v>9467.17</v>
      </c>
      <c r="D42" s="24">
        <v>1.2628439205018762</v>
      </c>
      <c r="E42" s="25"/>
      <c r="F42" s="24">
        <v>6312.817</v>
      </c>
      <c r="G42" s="24">
        <v>0.74640236665666337</v>
      </c>
      <c r="H42" s="24"/>
      <c r="I42" s="24">
        <v>-3154.3530000000001</v>
      </c>
      <c r="J42" s="26">
        <v>-33.318858750819942</v>
      </c>
      <c r="K42" s="2"/>
      <c r="M42" s="3"/>
      <c r="N42" s="3"/>
      <c r="O42" s="4"/>
      <c r="P42" s="4"/>
      <c r="Q42" s="4"/>
      <c r="R42" s="4"/>
    </row>
    <row r="43" spans="1:18" ht="11.25" customHeight="1" x14ac:dyDescent="0.25">
      <c r="A43" s="27">
        <v>32</v>
      </c>
      <c r="B43" s="23" t="s">
        <v>51</v>
      </c>
      <c r="C43" s="24">
        <v>4840.5379999999996</v>
      </c>
      <c r="D43" s="24">
        <v>0.64568862556163142</v>
      </c>
      <c r="E43" s="25"/>
      <c r="F43" s="24">
        <v>5099.1540000000005</v>
      </c>
      <c r="G43" s="24">
        <v>0.60290368207201195</v>
      </c>
      <c r="H43" s="24"/>
      <c r="I43" s="24">
        <v>258.61600000000089</v>
      </c>
      <c r="J43" s="26">
        <v>5.3427119051642933</v>
      </c>
      <c r="K43" s="2"/>
      <c r="M43" s="3"/>
      <c r="N43" s="3"/>
      <c r="O43" s="4"/>
      <c r="P43" s="4"/>
      <c r="Q43" s="4"/>
      <c r="R43" s="4"/>
    </row>
    <row r="44" spans="1:18" ht="11.25" customHeight="1" x14ac:dyDescent="0.25">
      <c r="A44" s="27">
        <v>33</v>
      </c>
      <c r="B44" s="23" t="s">
        <v>35</v>
      </c>
      <c r="C44" s="24">
        <v>4702.2380000000003</v>
      </c>
      <c r="D44" s="24">
        <v>0.62724052394251939</v>
      </c>
      <c r="E44" s="28"/>
      <c r="F44" s="24">
        <v>5093.3320000000003</v>
      </c>
      <c r="G44" s="24">
        <v>0.60221531195472899</v>
      </c>
      <c r="H44" s="24"/>
      <c r="I44" s="24">
        <v>391.09400000000005</v>
      </c>
      <c r="J44" s="26">
        <v>8.3171885387341149</v>
      </c>
      <c r="K44" s="2"/>
      <c r="M44" s="3"/>
      <c r="N44" s="3"/>
      <c r="O44" s="4"/>
      <c r="P44" s="4"/>
      <c r="Q44" s="4"/>
      <c r="R44" s="4"/>
    </row>
    <row r="45" spans="1:18" ht="11.25" customHeight="1" x14ac:dyDescent="0.25">
      <c r="A45" s="27">
        <v>34</v>
      </c>
      <c r="B45" s="23" t="s">
        <v>18</v>
      </c>
      <c r="C45" s="24">
        <v>19752.255000000001</v>
      </c>
      <c r="D45" s="24">
        <v>2.634791087828019</v>
      </c>
      <c r="E45" s="25"/>
      <c r="F45" s="24">
        <v>4922.83</v>
      </c>
      <c r="G45" s="24">
        <v>0.58205583381371928</v>
      </c>
      <c r="H45" s="24"/>
      <c r="I45" s="24">
        <v>-14829.425000000001</v>
      </c>
      <c r="J45" s="26">
        <v>-75.077124105576814</v>
      </c>
      <c r="K45" s="2"/>
      <c r="M45" s="3"/>
      <c r="N45" s="3"/>
      <c r="O45" s="4"/>
      <c r="P45" s="4"/>
      <c r="Q45" s="4"/>
      <c r="R45" s="4"/>
    </row>
    <row r="46" spans="1:18" ht="11.25" customHeight="1" x14ac:dyDescent="0.25">
      <c r="A46" s="27">
        <v>35</v>
      </c>
      <c r="B46" s="23" t="s">
        <v>48</v>
      </c>
      <c r="C46" s="24">
        <v>2408.8629999999998</v>
      </c>
      <c r="D46" s="24">
        <v>0.32132284461691407</v>
      </c>
      <c r="E46" s="25"/>
      <c r="F46" s="24">
        <v>4481.1790000000001</v>
      </c>
      <c r="G46" s="24">
        <v>0.52983677667389062</v>
      </c>
      <c r="H46" s="24"/>
      <c r="I46" s="24">
        <v>2072.3160000000003</v>
      </c>
      <c r="J46" s="26">
        <v>86.028802800325309</v>
      </c>
      <c r="K46" s="2"/>
      <c r="M46" s="3"/>
      <c r="N46" s="3"/>
      <c r="O46" s="4"/>
      <c r="P46" s="4"/>
      <c r="Q46" s="4"/>
      <c r="R46" s="4"/>
    </row>
    <row r="47" spans="1:18" ht="11.25" customHeight="1" x14ac:dyDescent="0.25">
      <c r="A47" s="27">
        <v>36</v>
      </c>
      <c r="B47" s="23" t="s">
        <v>28</v>
      </c>
      <c r="C47" s="24">
        <v>42127.348000000347</v>
      </c>
      <c r="D47" s="24">
        <v>5.6194475549364071</v>
      </c>
      <c r="E47" s="25"/>
      <c r="F47" s="24">
        <v>51815.577999999863</v>
      </c>
      <c r="G47" s="24">
        <v>6.1264677954204654</v>
      </c>
      <c r="H47" s="24"/>
      <c r="I47" s="24">
        <v>9688.2299999995157</v>
      </c>
      <c r="J47" s="26">
        <v>22.997483724822729</v>
      </c>
      <c r="K47" s="2"/>
      <c r="M47" s="3"/>
      <c r="N47" s="3"/>
      <c r="O47" s="4"/>
      <c r="P47" s="4"/>
      <c r="Q47" s="4"/>
      <c r="R47" s="4"/>
    </row>
    <row r="48" spans="1:18" ht="11.25" customHeight="1" thickBot="1" x14ac:dyDescent="0.3">
      <c r="A48" s="38"/>
      <c r="B48" s="38"/>
      <c r="C48" s="38"/>
      <c r="D48" s="38"/>
      <c r="E48" s="38"/>
      <c r="F48" s="39"/>
      <c r="G48" s="39"/>
      <c r="H48" s="39"/>
      <c r="I48" s="39"/>
      <c r="J48" s="40"/>
      <c r="K48" s="2"/>
    </row>
    <row r="49" spans="1:11" ht="11.25" customHeight="1" x14ac:dyDescent="0.25">
      <c r="A49" s="30"/>
      <c r="B49" s="30"/>
      <c r="C49" s="30"/>
      <c r="D49" s="30"/>
      <c r="E49" s="30"/>
      <c r="F49" s="41"/>
      <c r="G49" s="41"/>
      <c r="H49" s="41"/>
      <c r="I49" s="41"/>
      <c r="J49" s="41"/>
      <c r="K49" s="2"/>
    </row>
    <row r="50" spans="1:11" ht="11.25" customHeight="1" x14ac:dyDescent="0.25">
      <c r="A50" s="29" t="s">
        <v>29</v>
      </c>
      <c r="B50" s="30"/>
      <c r="C50" s="30"/>
      <c r="D50" s="30"/>
      <c r="E50" s="30"/>
      <c r="F50" s="41"/>
      <c r="G50" s="41"/>
      <c r="H50" s="41"/>
      <c r="I50" s="41"/>
      <c r="J50" s="41"/>
      <c r="K50" s="2"/>
    </row>
    <row r="51" spans="1:11" ht="11.25" customHeight="1" x14ac:dyDescent="0.25">
      <c r="A51" s="29" t="s">
        <v>42</v>
      </c>
      <c r="B51" s="30"/>
      <c r="C51" s="30"/>
      <c r="D51" s="36"/>
      <c r="E51" s="36"/>
      <c r="F51" s="30"/>
      <c r="G51" s="30"/>
      <c r="H51" s="30"/>
      <c r="I51" s="30"/>
      <c r="J51" s="30"/>
    </row>
    <row r="52" spans="1:11" ht="11.25" customHeight="1" x14ac:dyDescent="0.25">
      <c r="A52" s="32" t="s">
        <v>43</v>
      </c>
      <c r="B52" s="31"/>
      <c r="C52" s="37"/>
      <c r="D52" s="37"/>
      <c r="E52" s="31"/>
      <c r="F52" s="31"/>
      <c r="G52" s="31"/>
      <c r="H52" s="31"/>
      <c r="I52" s="31"/>
      <c r="J52" s="31"/>
    </row>
    <row r="53" spans="1:1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</row>
  </sheetData>
  <mergeCells count="10">
    <mergeCell ref="A7:A8"/>
    <mergeCell ref="B7:B8"/>
    <mergeCell ref="C7:D7"/>
    <mergeCell ref="F7:G7"/>
    <mergeCell ref="I7:J7"/>
    <mergeCell ref="A1:J1"/>
    <mergeCell ref="A2:J2"/>
    <mergeCell ref="A3:J3"/>
    <mergeCell ref="A4:J4"/>
    <mergeCell ref="A5:J5"/>
  </mergeCells>
  <pageMargins left="0.75" right="0.75" top="1" bottom="1" header="0" footer="0"/>
  <headerFooter alignWithMargins="0"/>
  <webPublishItems count="3">
    <webPublishItem id="21697" divId="ceie03a_21697" sourceType="sheet" destinationFile="Y:\PUBLICACIONES CE\2025\INFORME MENSUAL RESUMIDO\TA\ceie03a.htm"/>
    <webPublishItem id="29143" divId="ceie03a_29143" sourceType="range" sourceRef="A1:J52" destinationFile="\\srveco\Comercio\PUBLICACIONES CE\2025\INFORME MENSUAL RESUMIDO\TA\ceie03a.htm"/>
    <webPublishItem id="5238" divId="ceie03a_17960" sourceType="range" sourceRef="A1:J55" destinationFile="\\NI\COMERCIO\PUBLICACIONES CE\2024\INFORME MENSUAL RESUMIDO\TA\ceie03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ceie03a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Javier García Sutuj</dc:creator>
  <cp:lastModifiedBy>Julio Fernando Sicán Pamal</cp:lastModifiedBy>
  <dcterms:created xsi:type="dcterms:W3CDTF">2024-11-25T18:16:31Z</dcterms:created>
  <dcterms:modified xsi:type="dcterms:W3CDTF">2025-06-23T16:47:13Z</dcterms:modified>
</cp:coreProperties>
</file>