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CIONES CE\Series Exp_Imp_Saldo\ESPAÑOL\"/>
    </mc:Choice>
  </mc:AlternateContent>
  <xr:revisionPtr revIDLastSave="0" documentId="13_ncr:1_{111DF821-D779-4B1E-8260-0725FFD7F129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expfob" sheetId="1" r:id="rId1"/>
  </sheets>
  <definedNames>
    <definedName name="_xlnm.Print_Area" localSheetId="0">expfob!$A$1:$G$58</definedName>
    <definedName name="Print_Area" localSheetId="0">expfob!$A$1</definedName>
  </definedNames>
  <calcPr calcId="191029"/>
</workbook>
</file>

<file path=xl/calcChain.xml><?xml version="1.0" encoding="utf-8"?>
<calcChain xmlns="http://schemas.openxmlformats.org/spreadsheetml/2006/main">
  <c r="G50" i="1" l="1"/>
  <c r="G51" i="1"/>
  <c r="G52" i="1"/>
  <c r="G48" i="1"/>
  <c r="G49" i="1"/>
  <c r="G46" i="1"/>
  <c r="G47" i="1"/>
  <c r="G41" i="1"/>
  <c r="G40" i="1"/>
  <c r="G39" i="1"/>
  <c r="G45" i="1"/>
  <c r="G37" i="1"/>
  <c r="G44" i="1"/>
  <c r="G43" i="1"/>
  <c r="G35" i="1"/>
  <c r="G42" i="1"/>
  <c r="G38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6" i="1"/>
</calcChain>
</file>

<file path=xl/sharedStrings.xml><?xml version="1.0" encoding="utf-8"?>
<sst xmlns="http://schemas.openxmlformats.org/spreadsheetml/2006/main" count="80" uniqueCount="24">
  <si>
    <t>- Millones de US dólares -</t>
  </si>
  <si>
    <t>AÑO</t>
  </si>
  <si>
    <t>TOTAL</t>
  </si>
  <si>
    <t>CAFÉ</t>
  </si>
  <si>
    <t>AZÚCAR</t>
  </si>
  <si>
    <t>BANANO</t>
  </si>
  <si>
    <t>CARDAMOMO</t>
  </si>
  <si>
    <t>OTROS</t>
  </si>
  <si>
    <t xml:space="preserve">*  A partir del año 2002 la información corresponde al Comercio General el cual incluye lo siguiente:  comercio de Territorio </t>
  </si>
  <si>
    <t xml:space="preserve">  Aduanero, comercio al amparo del Decreto 29-89 del Congreso de la República "Ley de incentivo a la actividad exportadora y </t>
  </si>
  <si>
    <t xml:space="preserve">  de maquila", y comercio al amparo del Decreto 65-89 del Congreso de la República "Ley de Zonas Francas".</t>
  </si>
  <si>
    <t>2002 *</t>
  </si>
  <si>
    <t>EXPORTACIONES</t>
  </si>
  <si>
    <t xml:space="preserve">COMERCIO GENERAL </t>
  </si>
  <si>
    <t>VALOR FOB DE LAS</t>
  </si>
  <si>
    <t>AÑOS 1980 - 2025</t>
  </si>
  <si>
    <r>
      <t>2024</t>
    </r>
    <r>
      <rPr>
        <sz val="11"/>
        <color rgb="FF00325B"/>
        <rFont val="Libre Franklin"/>
      </rPr>
      <t>1/</t>
    </r>
  </si>
  <si>
    <r>
      <t>2025</t>
    </r>
    <r>
      <rPr>
        <sz val="11"/>
        <color rgb="FF00325B"/>
        <rFont val="Libre Franklin"/>
      </rPr>
      <t>2/</t>
    </r>
  </si>
  <si>
    <r>
      <rPr>
        <b/>
        <sz val="8"/>
        <color rgb="FF00325B"/>
        <rFont val="Libre Franklin"/>
      </rPr>
      <t xml:space="preserve">1/ </t>
    </r>
    <r>
      <rPr>
        <vertAlign val="superscript"/>
        <sz val="8"/>
        <color rgb="FF00325B"/>
        <rFont val="Libre Franklin"/>
      </rPr>
      <t>Cifras preliminares</t>
    </r>
  </si>
  <si>
    <r>
      <rPr>
        <b/>
        <sz val="8"/>
        <color rgb="FF00325B"/>
        <rFont val="Libre Franklin"/>
      </rPr>
      <t xml:space="preserve">2/ </t>
    </r>
    <r>
      <rPr>
        <vertAlign val="superscript"/>
        <sz val="8"/>
        <color rgb="FF00325B"/>
        <rFont val="Libre Franklin"/>
      </rPr>
      <t>Cifras preliminares a julio.</t>
    </r>
  </si>
  <si>
    <r>
      <t>2024</t>
    </r>
    <r>
      <rPr>
        <vertAlign val="superscript"/>
        <sz val="8"/>
        <color rgb="FF00325B"/>
        <rFont val="Libre Franklin"/>
      </rPr>
      <t>1/</t>
    </r>
  </si>
  <si>
    <r>
      <t>2025</t>
    </r>
    <r>
      <rPr>
        <vertAlign val="superscript"/>
        <sz val="8"/>
        <color rgb="FF00325B"/>
        <rFont val="Libre Franklin"/>
      </rPr>
      <t>2/</t>
    </r>
  </si>
  <si>
    <r>
      <rPr>
        <b/>
        <vertAlign val="superscript"/>
        <sz val="8"/>
        <color rgb="FF00325B"/>
        <rFont val="Libre Franklin"/>
      </rPr>
      <t xml:space="preserve">1/ </t>
    </r>
    <r>
      <rPr>
        <b/>
        <sz val="8"/>
        <color rgb="FF00325B"/>
        <rFont val="Libre Franklin"/>
      </rPr>
      <t>Cifras preliminares</t>
    </r>
  </si>
  <si>
    <r>
      <rPr>
        <b/>
        <vertAlign val="superscript"/>
        <sz val="8"/>
        <color rgb="FF00325B"/>
        <rFont val="Libre Franklin"/>
      </rPr>
      <t xml:space="preserve">2/ </t>
    </r>
    <r>
      <rPr>
        <b/>
        <sz val="8"/>
        <color rgb="FF00325B"/>
        <rFont val="Libre Franklin"/>
      </rPr>
      <t>Cifras preliminares a julio.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</si>
</sst>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0"/>
      <name val="Libre Franklin"/>
    </font>
    <font>
      <sz val="8"/>
      <color rgb="FF00325B"/>
      <name val="Libre Franklin"/>
    </font>
    <font>
      <sz val="11"/>
      <color rgb="FF00325B"/>
      <name val="Libre Franklin"/>
    </font>
    <font>
      <vertAlign val="superscript"/>
      <sz val="8"/>
      <color rgb="FF00325B"/>
      <name val="Libre Franklin"/>
    </font>
    <font>
      <b/>
      <sz val="8"/>
      <color rgb="FF00325B"/>
      <name val="Libre Franklin"/>
    </font>
    <font>
      <b/>
      <vertAlign val="superscript"/>
      <sz val="8"/>
      <color rgb="FF00325B"/>
      <name val="Libre Frankli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457F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4" fillId="0" borderId="0" xfId="0" applyFont="1"/>
    <xf numFmtId="0" fontId="3" fillId="2" borderId="0" xfId="0" applyFont="1" applyFill="1" applyAlignment="1">
      <alignment horizontal="center" wrapText="1"/>
    </xf>
    <xf numFmtId="165" fontId="3" fillId="2" borderId="0" xfId="0" applyNumberFormat="1" applyFont="1" applyFill="1" applyAlignment="1">
      <alignment horizontal="center" wrapText="1"/>
    </xf>
    <xf numFmtId="165" fontId="4" fillId="0" borderId="0" xfId="0" applyNumberFormat="1" applyFont="1"/>
    <xf numFmtId="0" fontId="3" fillId="2" borderId="0" xfId="0" quotePrefix="1" applyNumberFormat="1" applyFont="1" applyFill="1" applyAlignment="1">
      <alignment horizontal="center" wrapText="1"/>
    </xf>
    <xf numFmtId="164" fontId="4" fillId="0" borderId="0" xfId="0" applyNumberFormat="1" applyFont="1"/>
    <xf numFmtId="165" fontId="3" fillId="0" borderId="0" xfId="0" applyNumberFormat="1" applyFont="1" applyFill="1" applyAlignment="1">
      <alignment horizontal="center" wrapText="1"/>
    </xf>
    <xf numFmtId="0" fontId="6" fillId="2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3 2" xfId="2" xr:uid="{00000000-0005-0000-0000-000002000000}"/>
  </cellStyles>
  <dxfs count="0"/>
  <tableStyles count="0" defaultTableStyle="TableStyleMedium9" defaultPivotStyle="PivotStyleLight16"/>
  <colors>
    <mruColors>
      <color rgb="FF00325B"/>
      <color rgb="FF2138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showGridLines="0" tabSelected="1" zoomScale="130" zoomScaleNormal="130" workbookViewId="0">
      <pane xSplit="1" ySplit="6" topLeftCell="B40" activePane="bottomRight" state="frozen"/>
      <selection pane="topRight" activeCell="B1" sqref="B1"/>
      <selection pane="bottomLeft" activeCell="A7" sqref="A7"/>
      <selection pane="bottomRight" activeCell="A2" sqref="A2:G2"/>
    </sheetView>
  </sheetViews>
  <sheetFormatPr baseColWidth="10" defaultRowHeight="14.25"/>
  <cols>
    <col min="1" max="1" width="13.140625" style="1" customWidth="1"/>
    <col min="2" max="6" width="16.140625" style="1" customWidth="1"/>
    <col min="7" max="7" width="18.85546875" style="1" customWidth="1"/>
    <col min="8" max="16384" width="11.42578125" style="1"/>
  </cols>
  <sheetData>
    <row r="1" spans="1:11">
      <c r="A1" s="13" t="s">
        <v>14</v>
      </c>
      <c r="B1" s="13"/>
      <c r="C1" s="13"/>
      <c r="D1" s="13"/>
      <c r="E1" s="13"/>
      <c r="F1" s="13"/>
      <c r="G1" s="13"/>
    </row>
    <row r="2" spans="1:11">
      <c r="A2" s="13" t="s">
        <v>12</v>
      </c>
      <c r="B2" s="13"/>
      <c r="C2" s="13"/>
      <c r="D2" s="13"/>
      <c r="E2" s="13"/>
      <c r="F2" s="13"/>
      <c r="G2" s="13"/>
    </row>
    <row r="3" spans="1:11">
      <c r="A3" s="13" t="s">
        <v>13</v>
      </c>
      <c r="B3" s="13"/>
      <c r="C3" s="13"/>
      <c r="D3" s="13"/>
      <c r="E3" s="13"/>
      <c r="F3" s="13"/>
      <c r="G3" s="13"/>
    </row>
    <row r="4" spans="1:11">
      <c r="A4" s="13" t="s">
        <v>15</v>
      </c>
      <c r="B4" s="13"/>
      <c r="C4" s="13"/>
      <c r="D4" s="13"/>
      <c r="E4" s="13"/>
      <c r="F4" s="13"/>
      <c r="G4" s="13"/>
    </row>
    <row r="5" spans="1:11" ht="15" customHeight="1">
      <c r="A5" s="13" t="s">
        <v>0</v>
      </c>
      <c r="B5" s="13"/>
      <c r="C5" s="13"/>
      <c r="D5" s="13"/>
      <c r="E5" s="13"/>
      <c r="F5" s="13"/>
      <c r="G5" s="13"/>
    </row>
    <row r="6" spans="1:11" s="12" customFormat="1" ht="19.5" customHeight="1">
      <c r="A6" s="9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1" t="s">
        <v>7</v>
      </c>
    </row>
    <row r="7" spans="1:11">
      <c r="A7" s="2">
        <v>1980</v>
      </c>
      <c r="B7" s="3">
        <v>1519.8339999999998</v>
      </c>
      <c r="C7" s="3">
        <v>463.91269999999997</v>
      </c>
      <c r="D7" s="3">
        <v>69.258399999999995</v>
      </c>
      <c r="E7" s="3">
        <v>44.702100000000002</v>
      </c>
      <c r="F7" s="3">
        <v>55.595399999999998</v>
      </c>
      <c r="G7" s="3">
        <f t="shared" ref="G7:G37" si="0">+B7-C7-D7-E7-F7</f>
        <v>886.36540000000002</v>
      </c>
      <c r="H7" s="4"/>
      <c r="K7" s="4"/>
    </row>
    <row r="8" spans="1:11">
      <c r="A8" s="2">
        <v>1981</v>
      </c>
      <c r="B8" s="3">
        <v>1291.3272000000002</v>
      </c>
      <c r="C8" s="3">
        <v>325.30439999999999</v>
      </c>
      <c r="D8" s="3">
        <v>85.204499999999996</v>
      </c>
      <c r="E8" s="3">
        <v>55.642800000000001</v>
      </c>
      <c r="F8" s="3">
        <v>34.305900000000001</v>
      </c>
      <c r="G8" s="3">
        <f t="shared" si="0"/>
        <v>790.86960000000022</v>
      </c>
      <c r="H8" s="4"/>
      <c r="K8" s="4"/>
    </row>
    <row r="9" spans="1:11">
      <c r="A9" s="2">
        <v>1982</v>
      </c>
      <c r="B9" s="3">
        <v>1170.3766000000001</v>
      </c>
      <c r="C9" s="3">
        <v>374.56220000000002</v>
      </c>
      <c r="D9" s="3">
        <v>43.740299999999998</v>
      </c>
      <c r="E9" s="3">
        <v>71.290899999999993</v>
      </c>
      <c r="F9" s="3">
        <v>44.229100000000003</v>
      </c>
      <c r="G9" s="3">
        <f t="shared" si="0"/>
        <v>636.55409999999995</v>
      </c>
      <c r="H9" s="4"/>
      <c r="K9" s="4"/>
    </row>
    <row r="10" spans="1:11">
      <c r="A10" s="2">
        <v>1983</v>
      </c>
      <c r="B10" s="3">
        <v>1091.6786</v>
      </c>
      <c r="C10" s="3">
        <v>308.8322</v>
      </c>
      <c r="D10" s="3">
        <v>95.342100000000002</v>
      </c>
      <c r="E10" s="3">
        <v>53.529899999999998</v>
      </c>
      <c r="F10" s="3">
        <v>59.414000000000001</v>
      </c>
      <c r="G10" s="3">
        <f t="shared" si="0"/>
        <v>574.56039999999996</v>
      </c>
      <c r="H10" s="4"/>
      <c r="K10" s="4"/>
    </row>
    <row r="11" spans="1:11">
      <c r="A11" s="2">
        <v>1984</v>
      </c>
      <c r="B11" s="3">
        <v>1132.1899000000001</v>
      </c>
      <c r="C11" s="3">
        <v>360.6121</v>
      </c>
      <c r="D11" s="3">
        <v>71.339799999999997</v>
      </c>
      <c r="E11" s="3">
        <v>54.880299999999998</v>
      </c>
      <c r="F11" s="3">
        <v>100.25709999999999</v>
      </c>
      <c r="G11" s="3">
        <f t="shared" si="0"/>
        <v>545.10059999999999</v>
      </c>
      <c r="H11" s="4"/>
      <c r="K11" s="4"/>
    </row>
    <row r="12" spans="1:11">
      <c r="A12" s="2">
        <v>1985</v>
      </c>
      <c r="B12" s="3">
        <v>1059.6714999999999</v>
      </c>
      <c r="C12" s="3">
        <v>451.52229999999997</v>
      </c>
      <c r="D12" s="3">
        <v>46.454900000000002</v>
      </c>
      <c r="E12" s="3">
        <v>70.905199999999994</v>
      </c>
      <c r="F12" s="3">
        <v>60.6907</v>
      </c>
      <c r="G12" s="3">
        <f t="shared" si="0"/>
        <v>430.09840000000003</v>
      </c>
      <c r="H12" s="4"/>
      <c r="K12" s="4"/>
    </row>
    <row r="13" spans="1:11">
      <c r="A13" s="2">
        <v>1986</v>
      </c>
      <c r="B13" s="3">
        <v>1043.7559000000001</v>
      </c>
      <c r="C13" s="3">
        <v>502.31889999999999</v>
      </c>
      <c r="D13" s="3">
        <v>51.745800000000003</v>
      </c>
      <c r="E13" s="3">
        <v>73.384900000000002</v>
      </c>
      <c r="F13" s="3">
        <v>47.700499999999998</v>
      </c>
      <c r="G13" s="3">
        <f t="shared" si="0"/>
        <v>368.6058000000001</v>
      </c>
      <c r="H13" s="4"/>
      <c r="K13" s="4"/>
    </row>
    <row r="14" spans="1:11">
      <c r="A14" s="2">
        <v>1987</v>
      </c>
      <c r="B14" s="3">
        <v>977.91739999999982</v>
      </c>
      <c r="C14" s="3">
        <v>354.54289999999997</v>
      </c>
      <c r="D14" s="3">
        <v>51.343699999999998</v>
      </c>
      <c r="E14" s="3">
        <v>74.609800000000007</v>
      </c>
      <c r="F14" s="3">
        <v>45.147399999999998</v>
      </c>
      <c r="G14" s="3">
        <f t="shared" si="0"/>
        <v>452.27359999999987</v>
      </c>
      <c r="H14" s="4"/>
      <c r="K14" s="4"/>
    </row>
    <row r="15" spans="1:11">
      <c r="A15" s="2">
        <v>1988</v>
      </c>
      <c r="B15" s="3">
        <v>1073.421</v>
      </c>
      <c r="C15" s="3">
        <v>386.90300000000002</v>
      </c>
      <c r="D15" s="3">
        <v>78.011499999999998</v>
      </c>
      <c r="E15" s="3">
        <v>76.387100000000004</v>
      </c>
      <c r="F15" s="3">
        <v>37.625700000000002</v>
      </c>
      <c r="G15" s="3">
        <f t="shared" si="0"/>
        <v>494.49370000000005</v>
      </c>
      <c r="H15" s="4"/>
      <c r="K15" s="4"/>
    </row>
    <row r="16" spans="1:11">
      <c r="A16" s="2">
        <v>1989</v>
      </c>
      <c r="B16" s="3">
        <v>1266.3</v>
      </c>
      <c r="C16" s="3">
        <v>373</v>
      </c>
      <c r="D16" s="3">
        <v>86.3</v>
      </c>
      <c r="E16" s="3">
        <v>80</v>
      </c>
      <c r="F16" s="3">
        <v>30.7</v>
      </c>
      <c r="G16" s="3">
        <f t="shared" si="0"/>
        <v>696.3</v>
      </c>
      <c r="H16" s="4"/>
      <c r="K16" s="4"/>
    </row>
    <row r="17" spans="1:11">
      <c r="A17" s="2">
        <v>1990</v>
      </c>
      <c r="B17" s="3">
        <v>1364.8</v>
      </c>
      <c r="C17" s="3">
        <v>323.60000000000002</v>
      </c>
      <c r="D17" s="3">
        <v>120.4</v>
      </c>
      <c r="E17" s="3">
        <v>67.7</v>
      </c>
      <c r="F17" s="3">
        <v>34.700000000000003</v>
      </c>
      <c r="G17" s="3">
        <f t="shared" si="0"/>
        <v>818.39999999999975</v>
      </c>
      <c r="H17" s="4"/>
      <c r="K17" s="4"/>
    </row>
    <row r="18" spans="1:11">
      <c r="A18" s="2">
        <v>1991</v>
      </c>
      <c r="B18" s="3">
        <v>1454.7</v>
      </c>
      <c r="C18" s="3">
        <v>287.10000000000002</v>
      </c>
      <c r="D18" s="3">
        <v>138.1</v>
      </c>
      <c r="E18" s="3">
        <v>66.400000000000006</v>
      </c>
      <c r="F18" s="3">
        <v>29.1</v>
      </c>
      <c r="G18" s="3">
        <f t="shared" si="0"/>
        <v>934</v>
      </c>
      <c r="H18" s="4"/>
      <c r="K18" s="4"/>
    </row>
    <row r="19" spans="1:11">
      <c r="A19" s="2">
        <v>1992</v>
      </c>
      <c r="B19" s="3">
        <v>1651.5</v>
      </c>
      <c r="C19" s="3">
        <v>248.9</v>
      </c>
      <c r="D19" s="3">
        <v>158.1</v>
      </c>
      <c r="E19" s="3">
        <v>102.4</v>
      </c>
      <c r="F19" s="3">
        <v>32.1</v>
      </c>
      <c r="G19" s="3">
        <f t="shared" si="0"/>
        <v>1110</v>
      </c>
      <c r="H19" s="4"/>
      <c r="K19" s="4"/>
    </row>
    <row r="20" spans="1:11">
      <c r="A20" s="2">
        <v>1993</v>
      </c>
      <c r="B20" s="3">
        <v>1756.3</v>
      </c>
      <c r="C20" s="3">
        <v>267.39999999999998</v>
      </c>
      <c r="D20" s="3">
        <v>143</v>
      </c>
      <c r="E20" s="3">
        <v>98.7</v>
      </c>
      <c r="F20" s="3">
        <v>39.4</v>
      </c>
      <c r="G20" s="3">
        <f t="shared" si="0"/>
        <v>1207.8</v>
      </c>
      <c r="H20" s="4"/>
      <c r="K20" s="4"/>
    </row>
    <row r="21" spans="1:11">
      <c r="A21" s="2">
        <v>1994</v>
      </c>
      <c r="B21" s="3">
        <v>1502.6</v>
      </c>
      <c r="C21" s="3">
        <v>318.3</v>
      </c>
      <c r="D21" s="3">
        <v>161.5</v>
      </c>
      <c r="E21" s="3">
        <v>113.9</v>
      </c>
      <c r="F21" s="3">
        <v>42.3</v>
      </c>
      <c r="G21" s="3">
        <f t="shared" si="0"/>
        <v>866.6</v>
      </c>
      <c r="H21" s="4"/>
      <c r="K21" s="4"/>
    </row>
    <row r="22" spans="1:11">
      <c r="A22" s="2">
        <v>1995</v>
      </c>
      <c r="B22" s="3">
        <v>1935.5</v>
      </c>
      <c r="C22" s="3">
        <v>539.29999999999995</v>
      </c>
      <c r="D22" s="3">
        <v>238.2</v>
      </c>
      <c r="E22" s="3">
        <v>138.6</v>
      </c>
      <c r="F22" s="3">
        <v>40.700000000000003</v>
      </c>
      <c r="G22" s="3">
        <f t="shared" si="0"/>
        <v>978.69999999999993</v>
      </c>
      <c r="H22" s="4"/>
      <c r="K22" s="4"/>
    </row>
    <row r="23" spans="1:11">
      <c r="A23" s="2">
        <v>1996</v>
      </c>
      <c r="B23" s="3">
        <v>2030.7</v>
      </c>
      <c r="C23" s="3">
        <v>472.4</v>
      </c>
      <c r="D23" s="3">
        <v>202.1</v>
      </c>
      <c r="E23" s="3">
        <v>155.19999999999999</v>
      </c>
      <c r="F23" s="3">
        <v>39.4</v>
      </c>
      <c r="G23" s="3">
        <f t="shared" si="0"/>
        <v>1161.6000000000001</v>
      </c>
      <c r="H23" s="4"/>
      <c r="K23" s="4"/>
    </row>
    <row r="24" spans="1:11">
      <c r="A24" s="5">
        <v>1997</v>
      </c>
      <c r="B24" s="3">
        <v>2344.1</v>
      </c>
      <c r="C24" s="3">
        <v>589.5</v>
      </c>
      <c r="D24" s="3">
        <v>255.4</v>
      </c>
      <c r="E24" s="3">
        <v>151.1</v>
      </c>
      <c r="F24" s="3">
        <v>38</v>
      </c>
      <c r="G24" s="3">
        <f t="shared" si="0"/>
        <v>1310.0999999999999</v>
      </c>
      <c r="H24" s="4"/>
      <c r="K24" s="4"/>
    </row>
    <row r="25" spans="1:11">
      <c r="A25" s="2">
        <v>1998</v>
      </c>
      <c r="B25" s="3">
        <v>2581.6999999999998</v>
      </c>
      <c r="C25" s="3">
        <v>586.6</v>
      </c>
      <c r="D25" s="3">
        <v>316.7</v>
      </c>
      <c r="E25" s="3">
        <v>191.4</v>
      </c>
      <c r="F25" s="3">
        <v>36.700000000000003</v>
      </c>
      <c r="G25" s="3">
        <f t="shared" si="0"/>
        <v>1450.2999999999997</v>
      </c>
      <c r="H25" s="4"/>
      <c r="K25" s="4"/>
    </row>
    <row r="26" spans="1:11">
      <c r="A26" s="2">
        <v>1999</v>
      </c>
      <c r="B26" s="3">
        <v>2460.4</v>
      </c>
      <c r="C26" s="3">
        <v>562.6</v>
      </c>
      <c r="D26" s="3">
        <v>195.2</v>
      </c>
      <c r="E26" s="3">
        <v>135.4</v>
      </c>
      <c r="F26" s="3">
        <v>56.5</v>
      </c>
      <c r="G26" s="3">
        <f t="shared" si="0"/>
        <v>1510.7</v>
      </c>
      <c r="H26" s="4"/>
      <c r="K26" s="4"/>
    </row>
    <row r="27" spans="1:11">
      <c r="A27" s="2">
        <v>2000</v>
      </c>
      <c r="B27" s="3">
        <v>2699</v>
      </c>
      <c r="C27" s="3">
        <v>575</v>
      </c>
      <c r="D27" s="3">
        <v>190.8</v>
      </c>
      <c r="E27" s="3">
        <v>167.5</v>
      </c>
      <c r="F27" s="3">
        <v>79.400000000000006</v>
      </c>
      <c r="G27" s="3">
        <f t="shared" si="0"/>
        <v>1686.3</v>
      </c>
      <c r="H27" s="4"/>
      <c r="K27" s="4"/>
    </row>
    <row r="28" spans="1:11">
      <c r="A28" s="2">
        <v>2001</v>
      </c>
      <c r="B28" s="3">
        <v>2411.6999999999998</v>
      </c>
      <c r="C28" s="3">
        <v>306.5</v>
      </c>
      <c r="D28" s="3">
        <v>212.6</v>
      </c>
      <c r="E28" s="3">
        <v>185</v>
      </c>
      <c r="F28" s="3">
        <v>96.1</v>
      </c>
      <c r="G28" s="3">
        <f t="shared" si="0"/>
        <v>1611.5</v>
      </c>
      <c r="H28" s="4"/>
      <c r="K28" s="4"/>
    </row>
    <row r="29" spans="1:11">
      <c r="A29" s="2" t="s">
        <v>11</v>
      </c>
      <c r="B29" s="3">
        <v>4162.0536199999997</v>
      </c>
      <c r="C29" s="3">
        <v>261.77998600000001</v>
      </c>
      <c r="D29" s="3">
        <v>227.04755299999999</v>
      </c>
      <c r="E29" s="3">
        <v>216.28287</v>
      </c>
      <c r="F29" s="3">
        <v>93.293519000000003</v>
      </c>
      <c r="G29" s="3">
        <f t="shared" si="0"/>
        <v>3363.649692</v>
      </c>
      <c r="H29" s="4"/>
      <c r="K29" s="4"/>
    </row>
    <row r="30" spans="1:11">
      <c r="A30" s="2">
        <v>2003</v>
      </c>
      <c r="B30" s="3">
        <v>4459.4121869999999</v>
      </c>
      <c r="C30" s="3">
        <v>299.40401600000001</v>
      </c>
      <c r="D30" s="3">
        <v>212.274123</v>
      </c>
      <c r="E30" s="3">
        <v>209.98162500000001</v>
      </c>
      <c r="F30" s="3">
        <v>78.885216</v>
      </c>
      <c r="G30" s="3">
        <f t="shared" si="0"/>
        <v>3658.8672069999993</v>
      </c>
      <c r="H30" s="4"/>
      <c r="K30" s="4"/>
    </row>
    <row r="31" spans="1:11">
      <c r="A31" s="2">
        <v>2004</v>
      </c>
      <c r="B31" s="3">
        <v>5033.591496</v>
      </c>
      <c r="C31" s="3">
        <v>328.01532400000002</v>
      </c>
      <c r="D31" s="3">
        <v>188.030644</v>
      </c>
      <c r="E31" s="3">
        <v>229.701166</v>
      </c>
      <c r="F31" s="3">
        <v>73.829837999999995</v>
      </c>
      <c r="G31" s="3">
        <f t="shared" si="0"/>
        <v>4214.0145240000002</v>
      </c>
      <c r="H31" s="4"/>
      <c r="K31" s="4"/>
    </row>
    <row r="32" spans="1:11">
      <c r="A32" s="2">
        <v>2005</v>
      </c>
      <c r="B32" s="3">
        <v>5380.9312159999999</v>
      </c>
      <c r="C32" s="3">
        <v>464.146638</v>
      </c>
      <c r="D32" s="3">
        <v>236.583394</v>
      </c>
      <c r="E32" s="3">
        <v>238.100247</v>
      </c>
      <c r="F32" s="3">
        <v>70.370148</v>
      </c>
      <c r="G32" s="3">
        <f t="shared" si="0"/>
        <v>4371.7307889999993</v>
      </c>
      <c r="H32" s="4"/>
      <c r="K32" s="4"/>
    </row>
    <row r="33" spans="1:11">
      <c r="A33" s="2">
        <v>2006</v>
      </c>
      <c r="B33" s="3">
        <v>6012.84017699999</v>
      </c>
      <c r="C33" s="3">
        <v>463.97313500000001</v>
      </c>
      <c r="D33" s="3">
        <v>298.56511</v>
      </c>
      <c r="E33" s="3">
        <v>216.807615</v>
      </c>
      <c r="F33" s="3">
        <v>83.440518999999995</v>
      </c>
      <c r="G33" s="3">
        <f t="shared" si="0"/>
        <v>4950.0537979999899</v>
      </c>
      <c r="H33" s="4"/>
      <c r="K33" s="4"/>
    </row>
    <row r="34" spans="1:11">
      <c r="A34" s="2">
        <v>2007</v>
      </c>
      <c r="B34" s="3">
        <v>6897.705508</v>
      </c>
      <c r="C34" s="3">
        <v>577.34952299999998</v>
      </c>
      <c r="D34" s="3">
        <v>358.12814300000002</v>
      </c>
      <c r="E34" s="3">
        <v>300.22351300000003</v>
      </c>
      <c r="F34" s="3">
        <v>137.053415</v>
      </c>
      <c r="G34" s="3">
        <f t="shared" si="0"/>
        <v>5524.950914</v>
      </c>
      <c r="H34" s="4"/>
      <c r="K34" s="4"/>
    </row>
    <row r="35" spans="1:11">
      <c r="A35" s="2">
        <v>2008</v>
      </c>
      <c r="B35" s="3">
        <v>7737.40986600001</v>
      </c>
      <c r="C35" s="3">
        <v>646.21329600000001</v>
      </c>
      <c r="D35" s="3">
        <v>378.058851</v>
      </c>
      <c r="E35" s="3">
        <v>317.09967899999998</v>
      </c>
      <c r="F35" s="3">
        <v>207.98964100000001</v>
      </c>
      <c r="G35" s="3">
        <f t="shared" si="0"/>
        <v>6188.0483990000102</v>
      </c>
      <c r="H35" s="4"/>
      <c r="K35" s="4"/>
    </row>
    <row r="36" spans="1:11">
      <c r="A36" s="2">
        <v>2009</v>
      </c>
      <c r="B36" s="3">
        <v>7213.6749</v>
      </c>
      <c r="C36" s="3">
        <v>582.28304900000001</v>
      </c>
      <c r="D36" s="3">
        <v>507.70856800000001</v>
      </c>
      <c r="E36" s="3">
        <v>414.79047300000002</v>
      </c>
      <c r="F36" s="3">
        <v>304.05721999999997</v>
      </c>
      <c r="G36" s="3">
        <f t="shared" si="0"/>
        <v>5404.8355900000006</v>
      </c>
      <c r="H36" s="4"/>
      <c r="J36" s="6"/>
      <c r="K36" s="4"/>
    </row>
    <row r="37" spans="1:11">
      <c r="A37" s="2">
        <v>2010</v>
      </c>
      <c r="B37" s="3">
        <v>8462.507501</v>
      </c>
      <c r="C37" s="3">
        <v>713.87997499999994</v>
      </c>
      <c r="D37" s="3">
        <v>726.74879099999998</v>
      </c>
      <c r="E37" s="3">
        <v>353.26175499999999</v>
      </c>
      <c r="F37" s="3">
        <v>308.10158899999999</v>
      </c>
      <c r="G37" s="3">
        <f t="shared" si="0"/>
        <v>6360.5153910000008</v>
      </c>
      <c r="H37" s="4"/>
      <c r="J37" s="6"/>
      <c r="K37" s="4"/>
    </row>
    <row r="38" spans="1:11">
      <c r="A38" s="2">
        <v>2011</v>
      </c>
      <c r="B38" s="3">
        <v>10400.892699</v>
      </c>
      <c r="C38" s="3">
        <v>1174.188674</v>
      </c>
      <c r="D38" s="3">
        <v>648.757791</v>
      </c>
      <c r="E38" s="3">
        <v>475.32228800000001</v>
      </c>
      <c r="F38" s="3">
        <v>296.89234299999998</v>
      </c>
      <c r="G38" s="3">
        <f t="shared" ref="G38:G45" si="1">+B38-C38-D38-E38-F38</f>
        <v>7805.7316029999984</v>
      </c>
      <c r="H38" s="4"/>
      <c r="I38" s="4"/>
      <c r="K38" s="4"/>
    </row>
    <row r="39" spans="1:11" ht="17.25" customHeight="1">
      <c r="A39" s="2">
        <v>2012</v>
      </c>
      <c r="B39" s="3">
        <v>9978.7032429999999</v>
      </c>
      <c r="C39" s="3">
        <v>958.11326799999995</v>
      </c>
      <c r="D39" s="3">
        <v>803.01497199999994</v>
      </c>
      <c r="E39" s="3">
        <v>500.27730300000002</v>
      </c>
      <c r="F39" s="3">
        <v>250.346642</v>
      </c>
      <c r="G39" s="3">
        <f t="shared" si="1"/>
        <v>7466.9510580000015</v>
      </c>
      <c r="H39" s="4"/>
      <c r="I39" s="4"/>
      <c r="K39" s="4"/>
    </row>
    <row r="40" spans="1:11" ht="17.25" customHeight="1">
      <c r="A40" s="2">
        <v>2013</v>
      </c>
      <c r="B40" s="3">
        <v>10024.794292</v>
      </c>
      <c r="C40" s="3">
        <v>714.53491199999996</v>
      </c>
      <c r="D40" s="3">
        <v>941.89726800000005</v>
      </c>
      <c r="E40" s="3">
        <v>594.728161</v>
      </c>
      <c r="F40" s="3">
        <v>215.55025000000001</v>
      </c>
      <c r="G40" s="3">
        <f t="shared" si="1"/>
        <v>7558.0837010000005</v>
      </c>
      <c r="H40" s="4"/>
      <c r="I40" s="4"/>
      <c r="K40" s="4"/>
    </row>
    <row r="41" spans="1:11" ht="17.25" customHeight="1">
      <c r="A41" s="2">
        <v>2014</v>
      </c>
      <c r="B41" s="3">
        <v>10803.467863</v>
      </c>
      <c r="C41" s="3">
        <v>668.23854400000005</v>
      </c>
      <c r="D41" s="3">
        <v>951.65880100000004</v>
      </c>
      <c r="E41" s="3">
        <v>651.82947100000001</v>
      </c>
      <c r="F41" s="3">
        <v>239.80695700000001</v>
      </c>
      <c r="G41" s="3">
        <f t="shared" si="1"/>
        <v>8291.9340899999988</v>
      </c>
      <c r="H41" s="4"/>
      <c r="I41" s="4"/>
      <c r="K41" s="4"/>
    </row>
    <row r="42" spans="1:11" ht="17.25" customHeight="1">
      <c r="A42" s="2">
        <v>2015</v>
      </c>
      <c r="B42" s="3">
        <v>10674.779866999999</v>
      </c>
      <c r="C42" s="3">
        <v>663.03733099999999</v>
      </c>
      <c r="D42" s="3">
        <v>850.78700300000003</v>
      </c>
      <c r="E42" s="3">
        <v>715.119192</v>
      </c>
      <c r="F42" s="3">
        <v>243.046075</v>
      </c>
      <c r="G42" s="3">
        <f t="shared" si="1"/>
        <v>8202.790266</v>
      </c>
      <c r="H42" s="4"/>
      <c r="I42" s="4"/>
      <c r="K42" s="4"/>
    </row>
    <row r="43" spans="1:11" ht="17.25" customHeight="1">
      <c r="A43" s="2">
        <v>2016</v>
      </c>
      <c r="B43" s="3">
        <v>10449.311929</v>
      </c>
      <c r="C43" s="3">
        <v>649.12520500000005</v>
      </c>
      <c r="D43" s="3">
        <v>816.71638900000005</v>
      </c>
      <c r="E43" s="3">
        <v>702.60911299999998</v>
      </c>
      <c r="F43" s="3">
        <v>229.002881</v>
      </c>
      <c r="G43" s="3">
        <f t="shared" si="1"/>
        <v>8051.8583409999992</v>
      </c>
      <c r="H43" s="4"/>
      <c r="I43" s="4"/>
      <c r="K43" s="4"/>
    </row>
    <row r="44" spans="1:11" ht="17.25" customHeight="1">
      <c r="A44" s="2">
        <v>2017</v>
      </c>
      <c r="B44" s="3">
        <v>10982.365347000001</v>
      </c>
      <c r="C44" s="3">
        <v>747.99481700000001</v>
      </c>
      <c r="D44" s="3">
        <v>825.01289499999996</v>
      </c>
      <c r="E44" s="3">
        <v>781.58630900000003</v>
      </c>
      <c r="F44" s="3">
        <v>366.59084300000001</v>
      </c>
      <c r="G44" s="3">
        <f t="shared" si="1"/>
        <v>8261.1804830000001</v>
      </c>
      <c r="H44" s="4"/>
      <c r="I44" s="4"/>
      <c r="K44" s="4"/>
    </row>
    <row r="45" spans="1:11" ht="17.25" customHeight="1">
      <c r="A45" s="2">
        <v>2018</v>
      </c>
      <c r="B45" s="3">
        <v>10969.673524</v>
      </c>
      <c r="C45" s="3">
        <v>679.93052999999998</v>
      </c>
      <c r="D45" s="3">
        <v>632.88329999999996</v>
      </c>
      <c r="E45" s="3">
        <v>803.96269099999995</v>
      </c>
      <c r="F45" s="3">
        <v>433.41654499999999</v>
      </c>
      <c r="G45" s="3">
        <f t="shared" si="1"/>
        <v>8419.480458</v>
      </c>
      <c r="H45" s="4"/>
      <c r="I45" s="4"/>
      <c r="K45" s="4"/>
    </row>
    <row r="46" spans="1:11" ht="15" customHeight="1">
      <c r="A46" s="2">
        <v>2019</v>
      </c>
      <c r="B46" s="3">
        <v>11170.336173</v>
      </c>
      <c r="C46" s="3">
        <v>662.40394400000002</v>
      </c>
      <c r="D46" s="3">
        <v>694.57592699999998</v>
      </c>
      <c r="E46" s="3">
        <v>831.93316800000002</v>
      </c>
      <c r="F46" s="3">
        <v>646.94335599999999</v>
      </c>
      <c r="G46" s="3">
        <f t="shared" ref="G46:G49" si="2">+B46-C46-D46-E46-F46</f>
        <v>8334.4797780000008</v>
      </c>
    </row>
    <row r="47" spans="1:11" ht="15" customHeight="1">
      <c r="A47" s="2">
        <v>2020</v>
      </c>
      <c r="B47" s="3">
        <v>11101.191172999999</v>
      </c>
      <c r="C47" s="3">
        <v>650.56480699999997</v>
      </c>
      <c r="D47" s="3">
        <v>576.86733100000004</v>
      </c>
      <c r="E47" s="3">
        <v>813.067589</v>
      </c>
      <c r="F47" s="3">
        <v>723.54686400000003</v>
      </c>
      <c r="G47" s="3">
        <f t="shared" si="2"/>
        <v>8337.144581999999</v>
      </c>
    </row>
    <row r="48" spans="1:11" ht="15" customHeight="1">
      <c r="A48" s="2">
        <v>2021</v>
      </c>
      <c r="B48" s="3">
        <v>13619.831824999999</v>
      </c>
      <c r="C48" s="3">
        <v>925.95477300000005</v>
      </c>
      <c r="D48" s="3">
        <v>507.94099399999999</v>
      </c>
      <c r="E48" s="3">
        <v>842.32089699999995</v>
      </c>
      <c r="F48" s="3">
        <v>519.37494100000004</v>
      </c>
      <c r="G48" s="3">
        <f t="shared" si="2"/>
        <v>10824.24022</v>
      </c>
      <c r="H48" s="4"/>
    </row>
    <row r="49" spans="1:10" ht="15" customHeight="1">
      <c r="A49" s="2">
        <v>2022</v>
      </c>
      <c r="B49" s="3">
        <v>15654.223760999999</v>
      </c>
      <c r="C49" s="3">
        <v>1112.750548</v>
      </c>
      <c r="D49" s="3">
        <v>788.26991899999996</v>
      </c>
      <c r="E49" s="3">
        <v>940.34188200000006</v>
      </c>
      <c r="F49" s="3">
        <v>408.77500099999997</v>
      </c>
      <c r="G49" s="3">
        <f t="shared" si="2"/>
        <v>12404.086410999998</v>
      </c>
      <c r="H49" s="4"/>
      <c r="J49" s="4"/>
    </row>
    <row r="50" spans="1:10" ht="15" customHeight="1">
      <c r="A50" s="2">
        <v>2023</v>
      </c>
      <c r="B50" s="3">
        <v>14185.553967</v>
      </c>
      <c r="C50" s="7">
        <v>945.64041799999995</v>
      </c>
      <c r="D50" s="7">
        <v>595.57055300000002</v>
      </c>
      <c r="E50" s="7">
        <v>990.73807799999997</v>
      </c>
      <c r="F50" s="7">
        <v>360.86660499999999</v>
      </c>
      <c r="G50" s="7">
        <f>+B50-C50-D50-E50-F50</f>
        <v>11292.738313000002</v>
      </c>
      <c r="H50" s="4"/>
    </row>
    <row r="51" spans="1:10" ht="15" customHeight="1">
      <c r="A51" s="3" t="s">
        <v>20</v>
      </c>
      <c r="B51" s="3">
        <v>14556.640186999997</v>
      </c>
      <c r="C51" s="7">
        <v>912.66073700000004</v>
      </c>
      <c r="D51" s="7">
        <v>728.97503099999994</v>
      </c>
      <c r="E51" s="7">
        <v>965.76113899999996</v>
      </c>
      <c r="F51" s="7">
        <v>495.09431599999999</v>
      </c>
      <c r="G51" s="7">
        <f>+B51-C51-D51-E51-F51</f>
        <v>11454.148963999996</v>
      </c>
      <c r="H51" s="4"/>
    </row>
    <row r="52" spans="1:10" ht="15" customHeight="1">
      <c r="A52" s="3" t="s">
        <v>21</v>
      </c>
      <c r="B52" s="3">
        <v>9464.0409450000025</v>
      </c>
      <c r="C52" s="7">
        <v>1113.810978</v>
      </c>
      <c r="D52" s="7">
        <v>678.11782300000004</v>
      </c>
      <c r="E52" s="7">
        <v>560.43290100000002</v>
      </c>
      <c r="F52" s="7">
        <v>234.91684000000001</v>
      </c>
      <c r="G52" s="7">
        <f>+B52-C52-D52-E52-F52</f>
        <v>6876.7624030000025</v>
      </c>
      <c r="H52" s="4"/>
    </row>
    <row r="53" spans="1:10" ht="15" customHeight="1">
      <c r="A53" s="3"/>
      <c r="B53" s="3"/>
      <c r="C53" s="7"/>
      <c r="D53" s="7"/>
      <c r="E53" s="7"/>
      <c r="F53" s="7"/>
      <c r="G53" s="7"/>
      <c r="H53" s="4"/>
    </row>
    <row r="54" spans="1:10">
      <c r="A54" s="8" t="s">
        <v>22</v>
      </c>
      <c r="B54" s="8"/>
      <c r="C54" s="8"/>
      <c r="D54" s="8"/>
      <c r="E54" s="8"/>
      <c r="F54" s="8"/>
      <c r="G54" s="8"/>
      <c r="H54" s="4"/>
    </row>
    <row r="55" spans="1:10">
      <c r="A55" s="8" t="s">
        <v>23</v>
      </c>
      <c r="B55" s="8"/>
      <c r="C55" s="8"/>
      <c r="D55" s="8"/>
      <c r="E55" s="8"/>
      <c r="F55" s="8"/>
      <c r="G55" s="8"/>
      <c r="J55" s="4"/>
    </row>
    <row r="56" spans="1:10">
      <c r="A56" s="8" t="s">
        <v>8</v>
      </c>
      <c r="B56" s="8"/>
      <c r="C56" s="8"/>
      <c r="D56" s="8"/>
      <c r="E56" s="8"/>
      <c r="F56" s="8"/>
      <c r="G56" s="8"/>
      <c r="J56" s="4"/>
    </row>
    <row r="57" spans="1:10">
      <c r="A57" s="8" t="s">
        <v>9</v>
      </c>
      <c r="B57" s="8"/>
      <c r="C57" s="8"/>
      <c r="D57" s="8"/>
      <c r="E57" s="8"/>
      <c r="F57" s="8"/>
      <c r="G57" s="8"/>
      <c r="H57" s="4"/>
      <c r="J57" s="4"/>
    </row>
    <row r="58" spans="1:10">
      <c r="A58" s="8" t="s">
        <v>10</v>
      </c>
      <c r="B58" s="8"/>
      <c r="C58" s="8"/>
      <c r="D58" s="8"/>
      <c r="E58" s="8"/>
      <c r="F58" s="8"/>
      <c r="G58" s="8"/>
    </row>
    <row r="60" spans="1:10">
      <c r="C60" s="4"/>
    </row>
    <row r="61" spans="1:10">
      <c r="C61" s="4"/>
    </row>
    <row r="62" spans="1:10">
      <c r="C62" s="4"/>
    </row>
    <row r="63" spans="1:10">
      <c r="C63" s="4"/>
    </row>
    <row r="64" spans="1:10">
      <c r="C64" s="4"/>
    </row>
    <row r="65" spans="3:3">
      <c r="C65" s="4"/>
    </row>
    <row r="66" spans="3:3">
      <c r="C66" s="4"/>
    </row>
    <row r="67" spans="3:3">
      <c r="C67" s="4"/>
    </row>
    <row r="68" spans="3:3">
      <c r="C68" s="4"/>
    </row>
  </sheetData>
  <mergeCells count="10">
    <mergeCell ref="A58:G58"/>
    <mergeCell ref="A3:G3"/>
    <mergeCell ref="A56:G56"/>
    <mergeCell ref="A57:G57"/>
    <mergeCell ref="A1:G1"/>
    <mergeCell ref="A2:G2"/>
    <mergeCell ref="A4:G4"/>
    <mergeCell ref="A5:G5"/>
    <mergeCell ref="A54:G54"/>
    <mergeCell ref="A55:G5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webPublishItems count="4">
    <webPublishItem id="4687" divId="expfob_4687" sourceType="sheet" destinationFile="Y:\PUBLICACIONES CE\Series Exp_Imp_Saldo\ESPAÑOL\expfob.htm"/>
    <webPublishItem id="30668" divId="expfob_30668" sourceType="printArea" destinationFile="Y:\PUBLICACIONES CE\Series Exp_Imp_Saldo\ESPAÑOL\expfob.htm"/>
    <webPublishItem id="27432" divId="expfob_27432" sourceType="range" sourceRef="A1:G59" destinationFile="\\ni\Comercio\PUBLICACIONES CE\Series Exp_Imp_Saldo\ESPAÑOL\expfob.htm"/>
    <webPublishItem id="27708" divId="expfob_27708" sourceType="label" sourceObject="Print_Area" destinationFile="\\srveco\Comercio\PUBLICACIONES CE\Series Exp_Imp_Saldo\ESPAÑOL\expfob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expfob</vt:lpstr>
      <vt:lpstr>expfob!Área_de_impresión</vt:lpstr>
      <vt:lpstr>expfob!Print_Area</vt:lpstr>
    </vt:vector>
  </TitlesOfParts>
  <Company>BANCO DE GUATEMALA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VGCQ</dc:creator>
  <cp:lastModifiedBy>Verónica Lucía Carías Ríos</cp:lastModifiedBy>
  <cp:lastPrinted>2025-08-26T21:26:40Z</cp:lastPrinted>
  <dcterms:created xsi:type="dcterms:W3CDTF">2010-01-08T20:47:07Z</dcterms:created>
  <dcterms:modified xsi:type="dcterms:W3CDTF">2025-08-26T21:37:29Z</dcterms:modified>
</cp:coreProperties>
</file>