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BLICACIONES CE\Series Exp_Imp_Saldo\ESPAÑOL\"/>
    </mc:Choice>
  </mc:AlternateContent>
  <xr:revisionPtr revIDLastSave="0" documentId="13_ncr:1_{4C49204D-3BBE-4905-B36E-3A2AC0D53CD0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impcif" sheetId="1" r:id="rId1"/>
  </sheets>
  <definedNames>
    <definedName name="_xlnm.Print_Area" localSheetId="0">impcif!$A$1:$H$58</definedName>
    <definedName name="Print_Area" localSheetId="0">impcif!$A$1</definedName>
  </definedNames>
  <calcPr calcId="191029"/>
</workbook>
</file>

<file path=xl/calcChain.xml><?xml version="1.0" encoding="utf-8"?>
<calcChain xmlns="http://schemas.openxmlformats.org/spreadsheetml/2006/main">
  <c r="B37" i="1" l="1"/>
  <c r="B38" i="1"/>
  <c r="B36" i="1"/>
  <c r="B35" i="1"/>
  <c r="B34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</calcChain>
</file>

<file path=xl/sharedStrings.xml><?xml version="1.0" encoding="utf-8"?>
<sst xmlns="http://schemas.openxmlformats.org/spreadsheetml/2006/main" count="22" uniqueCount="22">
  <si>
    <t>- Millones de US dólares -</t>
  </si>
  <si>
    <t>AÑOS</t>
  </si>
  <si>
    <t>TOTAL</t>
  </si>
  <si>
    <t>OTROS</t>
  </si>
  <si>
    <t>1997</t>
  </si>
  <si>
    <t>MATERIAS PRIMAS</t>
  </si>
  <si>
    <t xml:space="preserve"> COMBUSTIBLES Y LUBRICANTES</t>
  </si>
  <si>
    <t>MATERIALES DE CONSTRUCCION</t>
  </si>
  <si>
    <t>BIENES DE CAPITAL</t>
  </si>
  <si>
    <t>VALOR CIF DE LAS</t>
  </si>
  <si>
    <t>2002 *</t>
  </si>
  <si>
    <t>IMPORTACIONES</t>
  </si>
  <si>
    <t xml:space="preserve">  comercio al amparo del Decreto 29-89 del Congreso de la República "Ley de incentivo a la actividad exportadora y de maquila", y </t>
  </si>
  <si>
    <t>*  A partir del año 2002 la información corresponde al Comercio General el cual incluye lo siguiente:  comercio de Territorio Aduanero,</t>
  </si>
  <si>
    <t xml:space="preserve">  comercio al amparo del Decreto 65-89 del Congreso de la República "Ley de Zonas Francas".</t>
  </si>
  <si>
    <t xml:space="preserve">COMERCIO GENERAL </t>
  </si>
  <si>
    <t>BIENES DE CONSUMO</t>
  </si>
  <si>
    <t>AÑOS 1980 - 2025</t>
  </si>
  <si>
    <r>
      <t>2024</t>
    </r>
    <r>
      <rPr>
        <vertAlign val="superscript"/>
        <sz val="8"/>
        <color rgb="FF00325B"/>
        <rFont val="Libre Franklin"/>
      </rPr>
      <t>1/</t>
    </r>
  </si>
  <si>
    <r>
      <t>2025</t>
    </r>
    <r>
      <rPr>
        <vertAlign val="superscript"/>
        <sz val="8"/>
        <color rgb="FF00325B"/>
        <rFont val="Libre Franklin"/>
      </rPr>
      <t>2/</t>
    </r>
  </si>
  <si>
    <r>
      <rPr>
        <vertAlign val="superscript"/>
        <sz val="8"/>
        <color rgb="FF00325B"/>
        <rFont val="Libre Franklin"/>
      </rPr>
      <t xml:space="preserve">1/ </t>
    </r>
    <r>
      <rPr>
        <sz val="8"/>
        <color rgb="FF00325B"/>
        <rFont val="Libre Franklin"/>
      </rPr>
      <t>Cifras preliminares</t>
    </r>
  </si>
  <si>
    <r>
      <rPr>
        <vertAlign val="superscript"/>
        <sz val="8"/>
        <color rgb="FF00325B"/>
        <rFont val="Libre Franklin"/>
      </rPr>
      <t xml:space="preserve">2/ </t>
    </r>
    <r>
      <rPr>
        <sz val="8"/>
        <color rgb="FF00325B"/>
        <rFont val="Libre Franklin"/>
      </rPr>
      <t>Cifras preliminares a julio.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</si>
</sst>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>
    <font>
      <sz val="11"/>
      <color theme="1"/>
      <name val="Calibri"/>
      <family val="2"/>
      <scheme val="minor"/>
    </font>
    <font>
      <sz val="8"/>
      <color theme="0"/>
      <name val="Libre Franklin"/>
    </font>
    <font>
      <sz val="8"/>
      <color rgb="FF00325B"/>
      <name val="Libre Franklin"/>
    </font>
    <font>
      <sz val="11"/>
      <color rgb="FF00325B"/>
      <name val="Libre Franklin"/>
    </font>
    <font>
      <vertAlign val="superscript"/>
      <sz val="8"/>
      <color rgb="FF00325B"/>
      <name val="Libre Franklin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457F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0" xfId="0" applyFont="1" applyFill="1" applyAlignment="1">
      <alignment horizontal="center" wrapText="1"/>
    </xf>
    <xf numFmtId="0" fontId="3" fillId="0" borderId="0" xfId="0" applyFont="1"/>
    <xf numFmtId="0" fontId="2" fillId="3" borderId="0" xfId="0" quotePrefix="1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164" fontId="2" fillId="3" borderId="0" xfId="0" applyNumberFormat="1" applyFont="1" applyFill="1" applyAlignment="1">
      <alignment horizontal="center" wrapText="1"/>
    </xf>
    <xf numFmtId="0" fontId="2" fillId="3" borderId="0" xfId="0" quotePrefix="1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164" fontId="3" fillId="0" borderId="0" xfId="0" applyNumberFormat="1" applyFont="1"/>
    <xf numFmtId="0" fontId="2" fillId="3" borderId="0" xfId="0" applyFont="1" applyFill="1" applyAlignment="1">
      <alignment horizontal="left" wrapText="1"/>
    </xf>
    <xf numFmtId="0" fontId="1" fillId="4" borderId="1" xfId="0" quotePrefix="1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457F"/>
      <color rgb="FF00325B"/>
      <color rgb="FF2138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8"/>
  <sheetViews>
    <sheetView tabSelected="1" zoomScale="160" zoomScaleNormal="160" workbookViewId="0">
      <pane ySplit="6" topLeftCell="A45" activePane="bottomLeft" state="frozen"/>
      <selection pane="bottomLeft" activeCell="A45" sqref="A1:XFD1048576"/>
    </sheetView>
  </sheetViews>
  <sheetFormatPr baseColWidth="10" defaultRowHeight="14.25"/>
  <cols>
    <col min="1" max="1" width="10.42578125" style="2" customWidth="1"/>
    <col min="2" max="2" width="11.42578125" style="2"/>
    <col min="3" max="3" width="13.7109375" style="2" customWidth="1"/>
    <col min="4" max="4" width="15.140625" style="2" customWidth="1"/>
    <col min="5" max="5" width="18.42578125" style="2" customWidth="1"/>
    <col min="6" max="6" width="18" style="2" customWidth="1"/>
    <col min="7" max="7" width="12.7109375" style="2" customWidth="1"/>
    <col min="8" max="8" width="11.7109375" style="2" customWidth="1"/>
    <col min="9" max="16384" width="11.42578125" style="2"/>
  </cols>
  <sheetData>
    <row r="1" spans="1:8">
      <c r="A1" s="1" t="s">
        <v>9</v>
      </c>
      <c r="B1" s="1"/>
      <c r="C1" s="1"/>
      <c r="D1" s="1"/>
      <c r="E1" s="1"/>
      <c r="F1" s="1"/>
      <c r="G1" s="1"/>
      <c r="H1" s="1"/>
    </row>
    <row r="2" spans="1:8">
      <c r="A2" s="1" t="s">
        <v>11</v>
      </c>
      <c r="B2" s="1"/>
      <c r="C2" s="1"/>
      <c r="D2" s="1"/>
      <c r="E2" s="1"/>
      <c r="F2" s="1"/>
      <c r="G2" s="1"/>
      <c r="H2" s="1"/>
    </row>
    <row r="3" spans="1:8" ht="15.75" customHeight="1">
      <c r="A3" s="1" t="s">
        <v>15</v>
      </c>
      <c r="B3" s="1"/>
      <c r="C3" s="1"/>
      <c r="D3" s="1"/>
      <c r="E3" s="1"/>
      <c r="F3" s="1"/>
      <c r="G3" s="1"/>
      <c r="H3" s="1"/>
    </row>
    <row r="4" spans="1:8">
      <c r="A4" s="1" t="s">
        <v>17</v>
      </c>
      <c r="B4" s="1"/>
      <c r="C4" s="1"/>
      <c r="D4" s="1"/>
      <c r="E4" s="1"/>
      <c r="F4" s="1"/>
      <c r="G4" s="1"/>
      <c r="H4" s="1"/>
    </row>
    <row r="5" spans="1:8">
      <c r="A5" s="3" t="s">
        <v>0</v>
      </c>
      <c r="B5" s="3"/>
      <c r="C5" s="3"/>
      <c r="D5" s="3"/>
      <c r="E5" s="3"/>
      <c r="F5" s="3"/>
      <c r="G5" s="3"/>
      <c r="H5" s="3"/>
    </row>
    <row r="6" spans="1:8" ht="22.5">
      <c r="A6" s="11" t="s">
        <v>1</v>
      </c>
      <c r="B6" s="12" t="s">
        <v>2</v>
      </c>
      <c r="C6" s="12" t="s">
        <v>16</v>
      </c>
      <c r="D6" s="12" t="s">
        <v>5</v>
      </c>
      <c r="E6" s="12" t="s">
        <v>6</v>
      </c>
      <c r="F6" s="12" t="s">
        <v>7</v>
      </c>
      <c r="G6" s="12" t="s">
        <v>8</v>
      </c>
      <c r="H6" s="13" t="s">
        <v>3</v>
      </c>
    </row>
    <row r="7" spans="1:8">
      <c r="A7" s="4">
        <v>1980</v>
      </c>
      <c r="B7" s="5">
        <f>+C7+D7+E7+F7+G7+H7</f>
        <v>1598.2166000000002</v>
      </c>
      <c r="C7" s="5">
        <v>292.83409999999998</v>
      </c>
      <c r="D7" s="5">
        <v>725.72850000000005</v>
      </c>
      <c r="E7" s="5">
        <v>199.2664</v>
      </c>
      <c r="F7" s="5">
        <v>92.533100000000005</v>
      </c>
      <c r="G7" s="5">
        <v>280.00709999999998</v>
      </c>
      <c r="H7" s="5">
        <v>7.8473999999999995</v>
      </c>
    </row>
    <row r="8" spans="1:8">
      <c r="A8" s="4">
        <v>1981</v>
      </c>
      <c r="B8" s="5">
        <f t="shared" ref="B8:B22" si="0">+C8+D8+E8+F8+G8+H8</f>
        <v>1673.4762000000001</v>
      </c>
      <c r="C8" s="5">
        <v>311.97859999999997</v>
      </c>
      <c r="D8" s="5">
        <v>779.10109999999997</v>
      </c>
      <c r="E8" s="5">
        <v>182.8176</v>
      </c>
      <c r="F8" s="5">
        <v>98.739699999999999</v>
      </c>
      <c r="G8" s="5">
        <v>287.08009999999996</v>
      </c>
      <c r="H8" s="5">
        <v>13.7591</v>
      </c>
    </row>
    <row r="9" spans="1:8">
      <c r="A9" s="4">
        <v>1982</v>
      </c>
      <c r="B9" s="5">
        <f t="shared" si="0"/>
        <v>1387.9626000000001</v>
      </c>
      <c r="C9" s="5">
        <v>284.36690000000004</v>
      </c>
      <c r="D9" s="5">
        <v>627.00409999999999</v>
      </c>
      <c r="E9" s="5">
        <v>149.554</v>
      </c>
      <c r="F9" s="5">
        <v>77.260300000000001</v>
      </c>
      <c r="G9" s="5">
        <v>242.95579999999998</v>
      </c>
      <c r="H9" s="5">
        <v>6.8215000000000003</v>
      </c>
    </row>
    <row r="10" spans="1:8">
      <c r="A10" s="4">
        <v>1983</v>
      </c>
      <c r="B10" s="5">
        <f t="shared" si="0"/>
        <v>1134.9950000000001</v>
      </c>
      <c r="C10" s="5">
        <v>235.27339999999998</v>
      </c>
      <c r="D10" s="5">
        <v>603.63980000000004</v>
      </c>
      <c r="E10" s="5">
        <v>113.03569999999999</v>
      </c>
      <c r="F10" s="5">
        <v>59.924800000000005</v>
      </c>
      <c r="G10" s="5">
        <v>115.3244</v>
      </c>
      <c r="H10" s="5">
        <v>7.7968999999999999</v>
      </c>
    </row>
    <row r="11" spans="1:8">
      <c r="A11" s="4">
        <v>1984</v>
      </c>
      <c r="B11" s="5">
        <f t="shared" si="0"/>
        <v>1278.4960000000001</v>
      </c>
      <c r="C11" s="5">
        <v>263.7663</v>
      </c>
      <c r="D11" s="5">
        <v>676.84199999999998</v>
      </c>
      <c r="E11" s="5">
        <v>131.12810000000002</v>
      </c>
      <c r="F11" s="5">
        <v>56.3782</v>
      </c>
      <c r="G11" s="5">
        <v>146.56270000000001</v>
      </c>
      <c r="H11" s="5">
        <v>3.8186999999999998</v>
      </c>
    </row>
    <row r="12" spans="1:8">
      <c r="A12" s="4">
        <v>1985</v>
      </c>
      <c r="B12" s="5">
        <f t="shared" si="0"/>
        <v>1174.8112999999998</v>
      </c>
      <c r="C12" s="5">
        <v>224.90779999999998</v>
      </c>
      <c r="D12" s="5">
        <v>621.55949999999996</v>
      </c>
      <c r="E12" s="5">
        <v>120.5052</v>
      </c>
      <c r="F12" s="5">
        <v>50.381599999999999</v>
      </c>
      <c r="G12" s="5">
        <v>153.79689999999999</v>
      </c>
      <c r="H12" s="5">
        <v>3.6603000000000003</v>
      </c>
    </row>
    <row r="13" spans="1:8">
      <c r="A13" s="4">
        <v>1986</v>
      </c>
      <c r="B13" s="5">
        <f t="shared" si="0"/>
        <v>959.49639999999999</v>
      </c>
      <c r="C13" s="5">
        <v>159.01489999999998</v>
      </c>
      <c r="D13" s="5">
        <v>493.80940000000004</v>
      </c>
      <c r="E13" s="5">
        <v>93.826100000000011</v>
      </c>
      <c r="F13" s="5">
        <v>38.814</v>
      </c>
      <c r="G13" s="5">
        <v>173.95400000000001</v>
      </c>
      <c r="H13" s="5">
        <v>7.8E-2</v>
      </c>
    </row>
    <row r="14" spans="1:8">
      <c r="A14" s="4">
        <v>1987</v>
      </c>
      <c r="B14" s="5">
        <f t="shared" si="0"/>
        <v>1447.1775000000002</v>
      </c>
      <c r="C14" s="5">
        <v>254.5523</v>
      </c>
      <c r="D14" s="5">
        <v>672.18439999999998</v>
      </c>
      <c r="E14" s="5">
        <v>104.9217</v>
      </c>
      <c r="F14" s="5">
        <v>72.665399999999991</v>
      </c>
      <c r="G14" s="5">
        <v>342.65190000000001</v>
      </c>
      <c r="H14" s="5">
        <v>0.20180000000000001</v>
      </c>
    </row>
    <row r="15" spans="1:8">
      <c r="A15" s="4">
        <v>1988</v>
      </c>
      <c r="B15" s="5">
        <f t="shared" si="0"/>
        <v>1556.9744999999998</v>
      </c>
      <c r="C15" s="5">
        <v>281.66980000000001</v>
      </c>
      <c r="D15" s="5">
        <v>722.62819999999999</v>
      </c>
      <c r="E15" s="5">
        <v>110.8922</v>
      </c>
      <c r="F15" s="5">
        <v>91.012</v>
      </c>
      <c r="G15" s="5">
        <v>345.92430000000002</v>
      </c>
      <c r="H15" s="5">
        <v>4.8479999999999999</v>
      </c>
    </row>
    <row r="16" spans="1:8">
      <c r="A16" s="4">
        <v>1989</v>
      </c>
      <c r="B16" s="5">
        <f t="shared" si="0"/>
        <v>1688.6</v>
      </c>
      <c r="C16" s="5">
        <v>322.89999999999998</v>
      </c>
      <c r="D16" s="5">
        <v>802</v>
      </c>
      <c r="E16" s="5">
        <v>119</v>
      </c>
      <c r="F16" s="5">
        <v>85.6</v>
      </c>
      <c r="G16" s="5">
        <v>354.5</v>
      </c>
      <c r="H16" s="5">
        <v>4.5999999999999996</v>
      </c>
    </row>
    <row r="17" spans="1:8">
      <c r="A17" s="4">
        <v>1990</v>
      </c>
      <c r="B17" s="5">
        <f t="shared" si="0"/>
        <v>1669.8999999999999</v>
      </c>
      <c r="C17" s="5">
        <v>326.2</v>
      </c>
      <c r="D17" s="5">
        <v>746.9</v>
      </c>
      <c r="E17" s="5">
        <v>186</v>
      </c>
      <c r="F17" s="5">
        <v>86.7</v>
      </c>
      <c r="G17" s="5">
        <v>319.89999999999998</v>
      </c>
      <c r="H17" s="5">
        <v>4.2</v>
      </c>
    </row>
    <row r="18" spans="1:8">
      <c r="A18" s="4">
        <v>1991</v>
      </c>
      <c r="B18" s="5">
        <f t="shared" si="0"/>
        <v>1867.3999999999999</v>
      </c>
      <c r="C18" s="5">
        <v>372.3</v>
      </c>
      <c r="D18" s="5">
        <v>857.5</v>
      </c>
      <c r="E18" s="5">
        <v>205.2</v>
      </c>
      <c r="F18" s="5">
        <v>78.5</v>
      </c>
      <c r="G18" s="5">
        <v>351.8</v>
      </c>
      <c r="H18" s="5">
        <v>2.1</v>
      </c>
    </row>
    <row r="19" spans="1:8">
      <c r="A19" s="4">
        <v>1992</v>
      </c>
      <c r="B19" s="5">
        <f t="shared" si="0"/>
        <v>2481.6</v>
      </c>
      <c r="C19" s="5">
        <v>548.6</v>
      </c>
      <c r="D19" s="5">
        <v>1035.7</v>
      </c>
      <c r="E19" s="5">
        <v>223.6</v>
      </c>
      <c r="F19" s="5">
        <v>116.9</v>
      </c>
      <c r="G19" s="5">
        <v>554.20000000000005</v>
      </c>
      <c r="H19" s="5">
        <v>2.6</v>
      </c>
    </row>
    <row r="20" spans="1:8">
      <c r="A20" s="4">
        <v>1993</v>
      </c>
      <c r="B20" s="5">
        <f t="shared" si="0"/>
        <v>2620.1</v>
      </c>
      <c r="C20" s="5">
        <v>713.8</v>
      </c>
      <c r="D20" s="5">
        <v>952.9</v>
      </c>
      <c r="E20" s="5">
        <v>218.2</v>
      </c>
      <c r="F20" s="5">
        <v>82.8</v>
      </c>
      <c r="G20" s="5">
        <v>652.1</v>
      </c>
      <c r="H20" s="5">
        <v>0.3</v>
      </c>
    </row>
    <row r="21" spans="1:8">
      <c r="A21" s="4">
        <v>1994</v>
      </c>
      <c r="B21" s="5">
        <f t="shared" si="0"/>
        <v>2647.7</v>
      </c>
      <c r="C21" s="5">
        <v>783.8</v>
      </c>
      <c r="D21" s="5">
        <v>1003.1</v>
      </c>
      <c r="E21" s="5">
        <v>191.8</v>
      </c>
      <c r="F21" s="5">
        <v>74.5</v>
      </c>
      <c r="G21" s="5">
        <v>594.29999999999995</v>
      </c>
      <c r="H21" s="5">
        <v>0.2</v>
      </c>
    </row>
    <row r="22" spans="1:8">
      <c r="A22" s="4">
        <v>1995</v>
      </c>
      <c r="B22" s="5">
        <f t="shared" si="0"/>
        <v>3292.3999999999996</v>
      </c>
      <c r="C22" s="5">
        <v>919.1</v>
      </c>
      <c r="D22" s="5">
        <v>1252.4000000000001</v>
      </c>
      <c r="E22" s="5">
        <v>287.10000000000002</v>
      </c>
      <c r="F22" s="5">
        <v>83</v>
      </c>
      <c r="G22" s="5">
        <v>750.6</v>
      </c>
      <c r="H22" s="5">
        <v>0.2</v>
      </c>
    </row>
    <row r="23" spans="1:8">
      <c r="A23" s="4">
        <v>1996</v>
      </c>
      <c r="B23" s="5">
        <f t="shared" ref="B23:B38" si="1">+C23+D23+E23+F23+G23+H23</f>
        <v>3146.2</v>
      </c>
      <c r="C23" s="5">
        <v>871</v>
      </c>
      <c r="D23" s="5">
        <v>1157.5999999999999</v>
      </c>
      <c r="E23" s="5">
        <v>331.1</v>
      </c>
      <c r="F23" s="5">
        <v>94.8</v>
      </c>
      <c r="G23" s="5">
        <v>691.5</v>
      </c>
      <c r="H23" s="5">
        <v>0.2</v>
      </c>
    </row>
    <row r="24" spans="1:8">
      <c r="A24" s="6" t="s">
        <v>4</v>
      </c>
      <c r="B24" s="5">
        <f t="shared" si="1"/>
        <v>3852</v>
      </c>
      <c r="C24" s="5">
        <v>1083.8</v>
      </c>
      <c r="D24" s="5">
        <v>1436.3</v>
      </c>
      <c r="E24" s="5">
        <v>276.8</v>
      </c>
      <c r="F24" s="5">
        <v>123.6</v>
      </c>
      <c r="G24" s="5">
        <v>931.2</v>
      </c>
      <c r="H24" s="5">
        <v>0.3</v>
      </c>
    </row>
    <row r="25" spans="1:8">
      <c r="A25" s="4">
        <v>1998</v>
      </c>
      <c r="B25" s="5">
        <f t="shared" si="1"/>
        <v>4650.8</v>
      </c>
      <c r="C25" s="5">
        <v>1371.1</v>
      </c>
      <c r="D25" s="5">
        <v>1622.7</v>
      </c>
      <c r="E25" s="5">
        <v>284.2</v>
      </c>
      <c r="F25" s="5">
        <v>150.4</v>
      </c>
      <c r="G25" s="5">
        <v>1222.2</v>
      </c>
      <c r="H25" s="5">
        <v>0.2</v>
      </c>
    </row>
    <row r="26" spans="1:8">
      <c r="A26" s="4">
        <v>1999</v>
      </c>
      <c r="B26" s="5">
        <f t="shared" si="1"/>
        <v>4560</v>
      </c>
      <c r="C26" s="5">
        <v>1279.2</v>
      </c>
      <c r="D26" s="5">
        <v>1523.6</v>
      </c>
      <c r="E26" s="5">
        <v>321.60000000000002</v>
      </c>
      <c r="F26" s="5">
        <v>125.2</v>
      </c>
      <c r="G26" s="5">
        <v>1310.0999999999999</v>
      </c>
      <c r="H26" s="5">
        <v>0.3</v>
      </c>
    </row>
    <row r="27" spans="1:8">
      <c r="A27" s="4">
        <v>2000</v>
      </c>
      <c r="B27" s="5">
        <f t="shared" si="1"/>
        <v>5171.4000000000005</v>
      </c>
      <c r="C27" s="5">
        <v>1435.6</v>
      </c>
      <c r="D27" s="5">
        <v>1778.4</v>
      </c>
      <c r="E27" s="5">
        <v>540.4</v>
      </c>
      <c r="F27" s="5">
        <v>142.30000000000001</v>
      </c>
      <c r="G27" s="5">
        <v>1274.4000000000001</v>
      </c>
      <c r="H27" s="5">
        <v>0.3</v>
      </c>
    </row>
    <row r="28" spans="1:8">
      <c r="A28" s="4">
        <v>2001</v>
      </c>
      <c r="B28" s="5">
        <f t="shared" si="1"/>
        <v>5606.4000000000005</v>
      </c>
      <c r="C28" s="5">
        <v>1784</v>
      </c>
      <c r="D28" s="5">
        <v>1873.4</v>
      </c>
      <c r="E28" s="5">
        <v>595.9</v>
      </c>
      <c r="F28" s="5">
        <v>156.4</v>
      </c>
      <c r="G28" s="5">
        <v>1196.4000000000001</v>
      </c>
      <c r="H28" s="5">
        <v>0.3</v>
      </c>
    </row>
    <row r="29" spans="1:8">
      <c r="A29" s="4" t="s">
        <v>10</v>
      </c>
      <c r="B29" s="5">
        <f t="shared" si="1"/>
        <v>7658.7798700000012</v>
      </c>
      <c r="C29" s="5">
        <v>2176.3726900000001</v>
      </c>
      <c r="D29" s="5">
        <v>3246.7354890000001</v>
      </c>
      <c r="E29" s="5">
        <v>650.25052800000003</v>
      </c>
      <c r="F29" s="5">
        <v>151.456931</v>
      </c>
      <c r="G29" s="5">
        <v>1433.501874</v>
      </c>
      <c r="H29" s="5">
        <v>0.46235799999999999</v>
      </c>
    </row>
    <row r="30" spans="1:8">
      <c r="A30" s="4">
        <v>2003</v>
      </c>
      <c r="B30" s="5">
        <f t="shared" si="1"/>
        <v>8127.7265709999992</v>
      </c>
      <c r="C30" s="5">
        <v>2398.107544</v>
      </c>
      <c r="D30" s="5">
        <v>3269.633374</v>
      </c>
      <c r="E30" s="5">
        <v>908.47104000000002</v>
      </c>
      <c r="F30" s="5">
        <v>157.49093999999999</v>
      </c>
      <c r="G30" s="5">
        <v>1393.6389449999999</v>
      </c>
      <c r="H30" s="5">
        <v>0.38472800000000001</v>
      </c>
    </row>
    <row r="31" spans="1:8">
      <c r="A31" s="4">
        <v>2004</v>
      </c>
      <c r="B31" s="5">
        <f t="shared" si="1"/>
        <v>9477.6104010000017</v>
      </c>
      <c r="C31" s="5">
        <v>2686.9926820000001</v>
      </c>
      <c r="D31" s="5">
        <v>3876.2865489999999</v>
      </c>
      <c r="E31" s="5">
        <v>1088.768102</v>
      </c>
      <c r="F31" s="5">
        <v>171.09713300000001</v>
      </c>
      <c r="G31" s="5">
        <v>1653.8801579999999</v>
      </c>
      <c r="H31" s="5">
        <v>0.58577699999999999</v>
      </c>
    </row>
    <row r="32" spans="1:8">
      <c r="A32" s="4">
        <v>2005</v>
      </c>
      <c r="B32" s="5">
        <f t="shared" si="1"/>
        <v>10498.832691</v>
      </c>
      <c r="C32" s="5">
        <v>2875.9467239999999</v>
      </c>
      <c r="D32" s="5">
        <v>3960.5763510000002</v>
      </c>
      <c r="E32" s="5">
        <v>1586.3217549999999</v>
      </c>
      <c r="F32" s="5">
        <v>217.84141500000001</v>
      </c>
      <c r="G32" s="5">
        <v>1857.715148</v>
      </c>
      <c r="H32" s="5">
        <v>0.43129800000000001</v>
      </c>
    </row>
    <row r="33" spans="1:9">
      <c r="A33" s="4">
        <v>2006</v>
      </c>
      <c r="B33" s="5">
        <f t="shared" si="1"/>
        <v>11914.510136000003</v>
      </c>
      <c r="C33" s="5">
        <v>3167.719466</v>
      </c>
      <c r="D33" s="5">
        <v>4316.5589280000004</v>
      </c>
      <c r="E33" s="5">
        <v>1876.5812109999999</v>
      </c>
      <c r="F33" s="5">
        <v>259.78829899999999</v>
      </c>
      <c r="G33" s="5">
        <v>2293.3375740000001</v>
      </c>
      <c r="H33" s="5">
        <v>0.52465799999999996</v>
      </c>
    </row>
    <row r="34" spans="1:9">
      <c r="A34" s="4">
        <v>2007</v>
      </c>
      <c r="B34" s="5">
        <f t="shared" si="1"/>
        <v>13575.742479</v>
      </c>
      <c r="C34" s="5">
        <v>3616.4705039999999</v>
      </c>
      <c r="D34" s="5">
        <v>4764.0603870000004</v>
      </c>
      <c r="E34" s="5">
        <v>2418.9042800000002</v>
      </c>
      <c r="F34" s="5">
        <v>325.76055100000002</v>
      </c>
      <c r="G34" s="5">
        <v>2449.7398229999999</v>
      </c>
      <c r="H34" s="5">
        <v>0.80693400000000004</v>
      </c>
    </row>
    <row r="35" spans="1:9">
      <c r="A35" s="4">
        <v>2008</v>
      </c>
      <c r="B35" s="5">
        <f t="shared" si="1"/>
        <v>14546.501292999999</v>
      </c>
      <c r="C35" s="5">
        <v>3738.2419249999998</v>
      </c>
      <c r="D35" s="5">
        <v>5262.2679760000001</v>
      </c>
      <c r="E35" s="5">
        <v>2822.39651</v>
      </c>
      <c r="F35" s="5">
        <v>370.21242899999999</v>
      </c>
      <c r="G35" s="5">
        <v>2352.6869430000002</v>
      </c>
      <c r="H35" s="5">
        <v>0.69550999999999996</v>
      </c>
    </row>
    <row r="36" spans="1:9">
      <c r="A36" s="4">
        <v>2009</v>
      </c>
      <c r="B36" s="5">
        <f t="shared" si="1"/>
        <v>11531.288489999999</v>
      </c>
      <c r="C36" s="5">
        <v>3289.501843</v>
      </c>
      <c r="D36" s="5">
        <v>3926.2228599999999</v>
      </c>
      <c r="E36" s="5">
        <v>2206.894456</v>
      </c>
      <c r="F36" s="5">
        <v>272.04933399999999</v>
      </c>
      <c r="G36" s="5">
        <v>1836.333464</v>
      </c>
      <c r="H36" s="5">
        <v>0.28653299999999998</v>
      </c>
    </row>
    <row r="37" spans="1:9">
      <c r="A37" s="4">
        <v>2010</v>
      </c>
      <c r="B37" s="5">
        <f t="shared" si="1"/>
        <v>13838.305206999999</v>
      </c>
      <c r="C37" s="5">
        <v>3853.918052</v>
      </c>
      <c r="D37" s="5">
        <v>4861.6999839999999</v>
      </c>
      <c r="E37" s="5">
        <v>2475.575488</v>
      </c>
      <c r="F37" s="5">
        <v>319.04513800000001</v>
      </c>
      <c r="G37" s="5">
        <v>2327.5946060000001</v>
      </c>
      <c r="H37" s="5">
        <v>0.471939</v>
      </c>
    </row>
    <row r="38" spans="1:9">
      <c r="A38" s="4">
        <v>2011</v>
      </c>
      <c r="B38" s="5">
        <f t="shared" si="1"/>
        <v>16612.984426000003</v>
      </c>
      <c r="C38" s="5">
        <v>4448.3706460000003</v>
      </c>
      <c r="D38" s="5">
        <v>5752.5312999999996</v>
      </c>
      <c r="E38" s="5">
        <v>3284.3122750000002</v>
      </c>
      <c r="F38" s="5">
        <v>387.03865100000002</v>
      </c>
      <c r="G38" s="5">
        <v>2740.2485820000002</v>
      </c>
      <c r="H38" s="5">
        <v>0.48297200000000001</v>
      </c>
    </row>
    <row r="39" spans="1:9">
      <c r="A39" s="4">
        <v>2012</v>
      </c>
      <c r="B39" s="5">
        <v>16994.400000000001</v>
      </c>
      <c r="C39" s="5">
        <v>4744.5376399999996</v>
      </c>
      <c r="D39" s="5">
        <v>5574.3288149999998</v>
      </c>
      <c r="E39" s="5">
        <v>3307.5946829999998</v>
      </c>
      <c r="F39" s="5">
        <v>416.43098700000002</v>
      </c>
      <c r="G39" s="5">
        <v>2951.0304139999998</v>
      </c>
      <c r="H39" s="5">
        <v>0.45311800000000002</v>
      </c>
    </row>
    <row r="40" spans="1:9">
      <c r="A40" s="7">
        <v>2013</v>
      </c>
      <c r="B40" s="8">
        <v>17517.899999999998</v>
      </c>
      <c r="C40" s="8">
        <v>4937.5568579999999</v>
      </c>
      <c r="D40" s="8">
        <v>5739.1108839999997</v>
      </c>
      <c r="E40" s="8">
        <v>3310.2844960000002</v>
      </c>
      <c r="F40" s="8">
        <v>406.89865900000001</v>
      </c>
      <c r="G40" s="8">
        <v>3123.7691580000001</v>
      </c>
      <c r="H40" s="8">
        <v>0.31084200000000001</v>
      </c>
    </row>
    <row r="41" spans="1:9">
      <c r="A41" s="7">
        <v>2014</v>
      </c>
      <c r="B41" s="8">
        <v>18281.8</v>
      </c>
      <c r="C41" s="8">
        <v>5208.0257179999999</v>
      </c>
      <c r="D41" s="8">
        <v>5887.4826579999999</v>
      </c>
      <c r="E41" s="8">
        <v>3534.377289</v>
      </c>
      <c r="F41" s="8">
        <v>448.735747</v>
      </c>
      <c r="G41" s="8">
        <v>3202.694563</v>
      </c>
      <c r="H41" s="8">
        <v>0.50129000000000001</v>
      </c>
    </row>
    <row r="42" spans="1:9">
      <c r="A42" s="7">
        <v>2015</v>
      </c>
      <c r="B42" s="8">
        <v>17641</v>
      </c>
      <c r="C42" s="8">
        <v>5625.552275</v>
      </c>
      <c r="D42" s="8">
        <v>5805.8778769999999</v>
      </c>
      <c r="E42" s="8">
        <v>2483.1396930000001</v>
      </c>
      <c r="F42" s="8">
        <v>450.31933500000002</v>
      </c>
      <c r="G42" s="8">
        <v>3274.4956320000001</v>
      </c>
      <c r="H42" s="8">
        <v>1.5791280000000001</v>
      </c>
      <c r="I42" s="9"/>
    </row>
    <row r="43" spans="1:9">
      <c r="A43" s="7">
        <v>2016</v>
      </c>
      <c r="B43" s="8">
        <v>17002.8</v>
      </c>
      <c r="C43" s="8">
        <v>5778.9788699999999</v>
      </c>
      <c r="D43" s="8">
        <v>5419.5578070000001</v>
      </c>
      <c r="E43" s="8">
        <v>2290.1821450000002</v>
      </c>
      <c r="F43" s="8">
        <v>434.93918600000001</v>
      </c>
      <c r="G43" s="8">
        <v>3078.5850500000001</v>
      </c>
      <c r="H43" s="8">
        <v>0.52640100000000001</v>
      </c>
      <c r="I43" s="9"/>
    </row>
    <row r="44" spans="1:9">
      <c r="A44" s="7">
        <v>2017</v>
      </c>
      <c r="B44" s="8">
        <v>18390.207637</v>
      </c>
      <c r="C44" s="8">
        <v>5919.7204689999999</v>
      </c>
      <c r="D44" s="8">
        <v>5829.5228450000004</v>
      </c>
      <c r="E44" s="8">
        <v>2793.6405829999999</v>
      </c>
      <c r="F44" s="8">
        <v>432.737076</v>
      </c>
      <c r="G44" s="8">
        <v>3410.6551910000003</v>
      </c>
      <c r="H44" s="8">
        <v>3.931473</v>
      </c>
      <c r="I44" s="9"/>
    </row>
    <row r="45" spans="1:9">
      <c r="A45" s="7">
        <v>2018</v>
      </c>
      <c r="B45" s="8">
        <v>19674.384322999998</v>
      </c>
      <c r="C45" s="8">
        <v>6201.4390710000007</v>
      </c>
      <c r="D45" s="8">
        <v>6419.2899090000001</v>
      </c>
      <c r="E45" s="8">
        <v>3237.966778</v>
      </c>
      <c r="F45" s="8">
        <v>477.23377199999999</v>
      </c>
      <c r="G45" s="8">
        <v>3303.7268020000001</v>
      </c>
      <c r="H45" s="8">
        <v>34.727991000000003</v>
      </c>
      <c r="I45" s="9"/>
    </row>
    <row r="46" spans="1:9" ht="14.25" customHeight="1">
      <c r="A46" s="7">
        <v>2019</v>
      </c>
      <c r="B46" s="8">
        <v>19882.122097000003</v>
      </c>
      <c r="C46" s="8">
        <v>6414.8565200000003</v>
      </c>
      <c r="D46" s="8">
        <v>6222.0858210000006</v>
      </c>
      <c r="E46" s="8">
        <v>3235.7412049999998</v>
      </c>
      <c r="F46" s="8">
        <v>510.69505700000002</v>
      </c>
      <c r="G46" s="8">
        <v>3498.1622409999995</v>
      </c>
      <c r="H46" s="8">
        <v>0.58125300000000002</v>
      </c>
    </row>
    <row r="47" spans="1:9">
      <c r="A47" s="7">
        <v>2020</v>
      </c>
      <c r="B47" s="8">
        <v>18206.720763000001</v>
      </c>
      <c r="C47" s="8">
        <v>6071.7098669999996</v>
      </c>
      <c r="D47" s="8">
        <v>6183.5413469999994</v>
      </c>
      <c r="E47" s="8">
        <v>2125.1748109999999</v>
      </c>
      <c r="F47" s="8">
        <v>500.62336199999999</v>
      </c>
      <c r="G47" s="8">
        <v>3325.1606689999999</v>
      </c>
      <c r="H47" s="8">
        <v>0.51070700000000002</v>
      </c>
    </row>
    <row r="48" spans="1:9">
      <c r="A48" s="7">
        <v>2021</v>
      </c>
      <c r="B48" s="8">
        <v>26607.911544999995</v>
      </c>
      <c r="C48" s="8">
        <v>8370.3446079999994</v>
      </c>
      <c r="D48" s="8">
        <v>8899.4840320000003</v>
      </c>
      <c r="E48" s="8">
        <v>3956.0740719999999</v>
      </c>
      <c r="F48" s="8">
        <v>766.978701</v>
      </c>
      <c r="G48" s="8">
        <v>4550.5949149999997</v>
      </c>
      <c r="H48" s="8">
        <v>64.435216999999994</v>
      </c>
    </row>
    <row r="49" spans="1:11">
      <c r="A49" s="7">
        <v>2022</v>
      </c>
      <c r="B49" s="8">
        <v>32123.717065000001</v>
      </c>
      <c r="C49" s="8">
        <v>9737.1843929999995</v>
      </c>
      <c r="D49" s="8">
        <v>10563.756402999999</v>
      </c>
      <c r="E49" s="8">
        <v>5648.0577629999998</v>
      </c>
      <c r="F49" s="8">
        <v>868.30549399999995</v>
      </c>
      <c r="G49" s="8">
        <v>5260.9909969999999</v>
      </c>
      <c r="H49" s="8">
        <v>45.422015000000002</v>
      </c>
      <c r="I49" s="9"/>
    </row>
    <row r="50" spans="1:11">
      <c r="A50" s="7">
        <v>2023</v>
      </c>
      <c r="B50" s="8">
        <v>30320.186741000001</v>
      </c>
      <c r="C50" s="8">
        <v>10120.445272999999</v>
      </c>
      <c r="D50" s="8">
        <v>8705.1272950000002</v>
      </c>
      <c r="E50" s="8">
        <v>5015.8436019999999</v>
      </c>
      <c r="F50" s="8">
        <v>870.67797299999995</v>
      </c>
      <c r="G50" s="8">
        <v>5607.3355380000003</v>
      </c>
      <c r="H50" s="8">
        <v>0.75705999999999996</v>
      </c>
      <c r="I50" s="9"/>
    </row>
    <row r="51" spans="1:11">
      <c r="A51" s="7" t="s">
        <v>18</v>
      </c>
      <c r="B51" s="8">
        <v>32491.454335000002</v>
      </c>
      <c r="C51" s="8">
        <v>11163.188988</v>
      </c>
      <c r="D51" s="8">
        <v>9269.7824760000003</v>
      </c>
      <c r="E51" s="8">
        <v>4931.9566160000004</v>
      </c>
      <c r="F51" s="8">
        <v>934.26260400000001</v>
      </c>
      <c r="G51" s="8">
        <v>6190.2721930000007</v>
      </c>
      <c r="H51" s="8">
        <v>1.991458</v>
      </c>
      <c r="I51" s="9"/>
    </row>
    <row r="52" spans="1:11">
      <c r="A52" s="7" t="s">
        <v>19</v>
      </c>
      <c r="B52" s="8">
        <v>19919.671423</v>
      </c>
      <c r="C52" s="8">
        <v>6917.0860419999999</v>
      </c>
      <c r="D52" s="8">
        <v>5603.8466440000002</v>
      </c>
      <c r="E52" s="8">
        <v>2805.7082829999999</v>
      </c>
      <c r="F52" s="8">
        <v>610.74670100000003</v>
      </c>
      <c r="G52" s="8">
        <v>3981.4879089999999</v>
      </c>
      <c r="H52" s="8">
        <v>0.795844</v>
      </c>
      <c r="I52" s="9"/>
    </row>
    <row r="53" spans="1:11">
      <c r="A53" s="7"/>
      <c r="B53" s="8"/>
      <c r="C53" s="8"/>
      <c r="D53" s="8"/>
      <c r="E53" s="8"/>
      <c r="F53" s="8"/>
      <c r="G53" s="8"/>
      <c r="H53" s="8"/>
      <c r="I53" s="9"/>
    </row>
    <row r="54" spans="1:11">
      <c r="A54" s="10" t="s">
        <v>20</v>
      </c>
      <c r="B54" s="10"/>
      <c r="C54" s="10"/>
      <c r="D54" s="10"/>
      <c r="E54" s="10"/>
      <c r="F54" s="10"/>
      <c r="G54" s="10"/>
      <c r="H54" s="10"/>
      <c r="J54" s="9"/>
      <c r="K54" s="9"/>
    </row>
    <row r="55" spans="1:11">
      <c r="A55" s="10" t="s">
        <v>21</v>
      </c>
      <c r="B55" s="10"/>
      <c r="C55" s="10"/>
      <c r="D55" s="10"/>
      <c r="E55" s="10"/>
      <c r="F55" s="10"/>
      <c r="G55" s="10"/>
      <c r="H55" s="10"/>
      <c r="K55" s="9"/>
    </row>
    <row r="56" spans="1:11">
      <c r="A56" s="10" t="s">
        <v>13</v>
      </c>
      <c r="B56" s="10"/>
      <c r="C56" s="10"/>
      <c r="D56" s="10"/>
      <c r="E56" s="10"/>
      <c r="F56" s="10"/>
      <c r="G56" s="10"/>
      <c r="H56" s="10"/>
      <c r="J56" s="9"/>
    </row>
    <row r="57" spans="1:11">
      <c r="A57" s="10" t="s">
        <v>12</v>
      </c>
      <c r="B57" s="10"/>
      <c r="C57" s="10"/>
      <c r="D57" s="10"/>
      <c r="E57" s="10"/>
      <c r="F57" s="10"/>
      <c r="G57" s="10"/>
      <c r="H57" s="10"/>
      <c r="J57" s="9"/>
    </row>
    <row r="58" spans="1:11">
      <c r="A58" s="10" t="s">
        <v>14</v>
      </c>
      <c r="B58" s="10"/>
      <c r="C58" s="10"/>
      <c r="D58" s="10"/>
      <c r="E58" s="10"/>
      <c r="F58" s="10"/>
      <c r="G58" s="10"/>
      <c r="H58" s="10"/>
      <c r="J58" s="9"/>
    </row>
  </sheetData>
  <mergeCells count="10">
    <mergeCell ref="A1:H1"/>
    <mergeCell ref="A2:H2"/>
    <mergeCell ref="A4:H4"/>
    <mergeCell ref="A5:H5"/>
    <mergeCell ref="A56:H56"/>
    <mergeCell ref="A57:H57"/>
    <mergeCell ref="A54:H54"/>
    <mergeCell ref="A3:H3"/>
    <mergeCell ref="A55:H55"/>
    <mergeCell ref="A58:H58"/>
  </mergeCells>
  <pageMargins left="0.70866141732283472" right="0.70866141732283472" top="0.74803149606299213" bottom="0.74803149606299213" header="0.31496062992125984" footer="0.31496062992125984"/>
  <pageSetup scale="80" orientation="portrait" r:id="rId1"/>
  <ignoredErrors>
    <ignoredError sqref="A24" numberStoredAsText="1"/>
  </ignoredErrors>
  <webPublishItems count="7">
    <webPublishItem id="4701" divId="impcif_4701" sourceType="sheet" destinationFile="Y:\PUBLICACIONES CE\Series Exp_Imp_Saldo\ESPAÑOL\impcif.htm"/>
    <webPublishItem id="8915" divId="impcif_8915" sourceType="printArea" destinationFile="Y:\PUBLICACIONES CE\Series Exp_Imp_Saldo\ESPAÑOL\impcif.htm"/>
    <webPublishItem id="32679" divId="impcif_32679" sourceType="range" sourceRef="A1:H57" destinationFile="V:\PUBLICACIONES CE\Series Exp_Imp_Saldo\ESPAÑOL\impcif.htm"/>
    <webPublishItem id="16215" divId="impcif_16215" sourceType="range" sourceRef="A1:H58" destinationFile="X:\PUBLICACIONES CE\Series Exp_Imp_Saldo\ESPAÑOL\impcif.htm"/>
    <webPublishItem id="2162" divId="impcif_2162" sourceType="range" sourceRef="A1:H59" destinationFile="\\ni\Comercio\PUBLICACIONES CE\Series Exp_Imp_Saldo\ESPAÑOL\impcif.htm"/>
    <webPublishItem id="7582" divId="impcif_7582" sourceType="range" sourceRef="A3:H59" destinationFile="X:\PUBLICACIONES CE\Series Exp_Imp_Saldo\ESPAÑOL\impcif.htm"/>
    <webPublishItem id="6019" divId="impcif_6019" sourceType="label" sourceObject="Print_Area" destinationFile="\\srveco\Comercio\PUBLICACIONES CE\Series Exp_Imp_Saldo\ESPAÑOL\impcif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impcif</vt:lpstr>
      <vt:lpstr>impcif!Área_de_impresión</vt:lpstr>
      <vt:lpstr>impcif!Print_Area</vt:lpstr>
    </vt:vector>
  </TitlesOfParts>
  <Company>BANCO DE GUATEMALA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VGCQ</dc:creator>
  <cp:lastModifiedBy>Verónica Lucía Carías Ríos</cp:lastModifiedBy>
  <cp:lastPrinted>2022-12-02T15:40:17Z</cp:lastPrinted>
  <dcterms:created xsi:type="dcterms:W3CDTF">2010-01-08T22:38:52Z</dcterms:created>
  <dcterms:modified xsi:type="dcterms:W3CDTF">2025-08-26T21:36:42Z</dcterms:modified>
</cp:coreProperties>
</file>